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4570" windowHeight="11490" activeTab="0"/>
  </bookViews>
  <sheets>
    <sheet name="Sheet1" sheetId="1" r:id="rId1"/>
  </sheets>
  <definedNames/>
  <calcPr fullCalcOnLoad="1"/>
</workbook>
</file>

<file path=xl/sharedStrings.xml><?xml version="1.0" encoding="utf-8"?>
<sst xmlns="http://schemas.openxmlformats.org/spreadsheetml/2006/main" count="9698" uniqueCount="3965">
  <si>
    <t>Rudhall, Andrew P.; Antkowiak, Maciej; Tsampoula, Xanthi; Mazilu, Michael; Metzger, Nikolaus K.; Gunn-Moore, Frank; Dholakia, Kishan</t>
  </si>
  <si>
    <t>Exploring the ultrashort pulse laser parameter space for membrane permeabilisation in mammalian cells</t>
  </si>
  <si>
    <t>NOV 14 2012</t>
  </si>
  <si>
    <t>Rubino, E.; Lotti, A.; Belgiorno, F.; Cacciatori, S. L.; Couairon, A.; Leonhardt, U.; Faccio, D.</t>
  </si>
  <si>
    <t>Soliton-induced relativistic-scattering and amplification</t>
  </si>
  <si>
    <t>Lethy, K. J. and Edwards, P. R. and Liu, C. and Shields, P. A. and Allsopp, D. W. E. and WMartin, R.</t>
  </si>
  <si>
    <t>Cathodoluminescence studies of GaN coalesced from nanopyramids selectively grown by MOVPE</t>
  </si>
  <si>
    <t>Semiconductor Science and Technology</t>
  </si>
  <si>
    <t>085010</t>
  </si>
  <si>
    <t>Taylor, E. and Fang, F. and Oehler, F. and Edwards, P. R. and Kappers, M. J. and Lorenz, K. and Alves, E. and McAleese, C. and Humphreys, C. J. and Martin, R. W.</t>
  </si>
  <si>
    <t>Composition and luminescence studies of InGaN epilayers grown at different hydrogen flow rates</t>
  </si>
  <si>
    <t>065011</t>
  </si>
  <si>
    <t>Tsiminis, Georgios and Montgomery, Neil A. and Kanibolotsky, Alexander L. and Ruseckas, Arvydas and Perepichka, Igor F. and Skabara, Peter J. and Turnbull, Graham A. and Samuel, Ifor D. W.</t>
  </si>
  <si>
    <t>Laser characteristics of a family of benzene-cored star-shaped oligofluorenes</t>
  </si>
  <si>
    <t>094005</t>
  </si>
  <si>
    <t>Dhirhe, D. and Slight, T. J. and Nshii, C. C. and Ironside, C. N.</t>
  </si>
  <si>
    <t>A tunable single-mode double-ring quantum-cascade laser</t>
  </si>
  <si>
    <t>094007</t>
  </si>
  <si>
    <t>Scullion, Mark G.; Krauss, Thomas F.; Di Falco, Andrea</t>
  </si>
  <si>
    <t>Slotted Photonic Crystal Sensors</t>
  </si>
  <si>
    <t>SENSORS</t>
  </si>
  <si>
    <t>Pang, Hua-Feng; Fu, Yong-Qing; Li, Zhi-Jie; Li, Yifan; Ma, Jin-Yi; Placido, Frank; Walton, Anthony J.; Zu, Xiao-Tao</t>
  </si>
  <si>
    <t>Love mode surface acoustic wave ultraviolet sensor using ZnO films deposited on 36 degrees Y-cut LiTaO3</t>
  </si>
  <si>
    <t>SENSORS AND ACTUATORS A-PHYSICAL</t>
  </si>
  <si>
    <t>APR 15 2013</t>
  </si>
  <si>
    <t>Adaptive dynamic FBG interrogation utilising erbium-doped fibre</t>
  </si>
  <si>
    <t>SENSORS AND SMART STRUCTURES TECHNOLOGIES FOR CIVIL, MECHANICAL, AND AEROSPACE SYSTEMS 2013</t>
  </si>
  <si>
    <t>Haro-Gonzalez, Patricia and Ramsay, William T. and Martinez Maestro, Laura and del Rosal, Blanca and Santacruz-Gomez, Karla and del Carmen Iglesias-de la Cruz, Maria and Sanz-Rodriguez, Francisco and Chooi, Jing Yuang and Rodriguez Sevilla, Paloma and Bet</t>
  </si>
  <si>
    <t>Quantum Dot-Based Thermal Spectroscopy and Imaging of Optically Trapped Microspheres and Single Cells</t>
  </si>
  <si>
    <t>Small</t>
  </si>
  <si>
    <t>2162--2170</t>
  </si>
  <si>
    <t>Tiribocchi, A. and Cates, M. E. and Gonnella, G. and Marenduzzo, D. and Orlandini, E.</t>
  </si>
  <si>
    <t>Flexoelectric switching in cholesteric blue phases</t>
  </si>
  <si>
    <t>Soft Matter</t>
  </si>
  <si>
    <t>Royall, C. Patrick and Poon, Wilson C. K. and Weeks, Eric R.</t>
  </si>
  <si>
    <t>In search of colloidal hard spheres</t>
  </si>
  <si>
    <t>Marenduzzo, Davide and Orlandini, Enzo</t>
  </si>
  <si>
    <t>Phase separation dynamics on curved surfaces</t>
  </si>
  <si>
    <t>Zang, Duyang and Clegg, Paul S.</t>
  </si>
  <si>
    <t>Relationship between high internal-phase Pickering emulsions and catastrophic inversion</t>
  </si>
  <si>
    <t>Ballesta, Pierre and Koumakis, Nick and Besseling, Rut and Poon, Wilson C. K. and Petekidis, George</t>
  </si>
  <si>
    <t>Slip of gels in colloid-polymer mixtures under shear</t>
  </si>
  <si>
    <t>Maurice, Louison and Maguire, Ryan A. and Schofield, Andrew B. and Cates, Michael E. and Clegg, Paul S. and Thijssen, Job H. J.</t>
  </si>
  <si>
    <t>Squeezing particle-stabilized emulsions into biliquid foams - equation of state</t>
  </si>
  <si>
    <t>Hermes, Michiel and Clegg, Paul S.</t>
  </si>
  <si>
    <t>Yielding and flow of concentrated Pickering emulsions</t>
  </si>
  <si>
    <t>Ali, Imhamed M. Saleh and O'Donovan, Tadhg S. and Reddy, K. S. and Mallick, Tapas K.</t>
  </si>
  <si>
    <t>An optical analysis of a static 3-D solar concentrator</t>
  </si>
  <si>
    <t>Solar Energy</t>
  </si>
  <si>
    <t>57--70</t>
  </si>
  <si>
    <t>Arnaoutakis, Georgios E. and Marques-Hueso, Jose and Mallick, Tapas K. and Richards, Bryce S.</t>
  </si>
  <si>
    <t>Coupling of sunlight into optical fibres and spectral dependence for solar energy applications</t>
  </si>
  <si>
    <t>93</t>
  </si>
  <si>
    <t>235--243</t>
  </si>
  <si>
    <t>Ross, David and Klampaftis, Efthymios and Fritsche, Jochen and Bauer, Michael and Richards, Bryce S.</t>
  </si>
  <si>
    <t>Increased short-circuit current density of production line CdTe mini-module through luminescent down-shifting</t>
  </si>
  <si>
    <t>Solar Energy Materials and Solar Cells</t>
  </si>
  <si>
    <t>11--16</t>
  </si>
  <si>
    <t>Kocher-Oberlehner, Gudrun and Bardosova, Maria and Pemble, Martyn and Richards, Bryce S.</t>
  </si>
  <si>
    <t>Planar photonic solar concentrators for building-integrated photovoltaics</t>
  </si>
  <si>
    <t>53--57</t>
  </si>
  <si>
    <t>Dinkelaker, A. N. and MacKinnon, A. L.</t>
  </si>
  <si>
    <t>Wavelets, Intermittency and Solar Flare Hard X-rays 1. Local Intermittency Measure in Cascade and Avalanche Scenarios</t>
  </si>
  <si>
    <t>Solar Physics</t>
  </si>
  <si>
    <t>282</t>
  </si>
  <si>
    <t>471--481</t>
  </si>
  <si>
    <t>Wavelets, Intermittency and Solar Flare Hard X-rays 2. LIM Analysis of High Time Resolution BATSE Data</t>
  </si>
  <si>
    <t>483--501</t>
  </si>
  <si>
    <t>Reid, Hamish A. S. and Kontar, Eduard P.</t>
  </si>
  <si>
    <t>Evolution of the Solar Flare Energetic Electrons in the Inhomogeneous Inner Heliosphere</t>
  </si>
  <si>
    <t>217--232</t>
  </si>
  <si>
    <t>Dickson, E. C. M. and Kontar, E. P.</t>
  </si>
  <si>
    <t>Measurements of Electron Anisotropy in Solar Flares Using Albedo with RHESSI X-Ray Data</t>
  </si>
  <si>
    <t>284</t>
  </si>
  <si>
    <t>405--425</t>
  </si>
  <si>
    <t>Gimenez de Castro, C. G. and Cristiani, G. D. and Simoes, P. J. A. and Mandrini, C. H. and Correia, E. and Kaufmann, P.</t>
  </si>
  <si>
    <t>A Burst with Double Radio Spectrum Observed up to 212 GHz</t>
  </si>
  <si>
    <t>541--558</t>
  </si>
  <si>
    <t>Gordovskyy, M. and Browning, P. K. and Kontar, E. P. and Bian, N. H.</t>
  </si>
  <si>
    <t>Effect of Collisions and Magnetic Convergence on Electron Acceleration and Transport in Reconnecting Twisted Solar Flare Loops</t>
  </si>
  <si>
    <t>489--498</t>
  </si>
  <si>
    <t>Verbeeck, C. and Higgins, P. A. and Colak, T. and Watson, F. T. and Delouille, V. and Mampaey, B. and Qahwaji, R.</t>
  </si>
  <si>
    <t>A Multi-wavelength Analysis of Active Regions and Sunspots by Comparison of Automatic Detection Algorithms</t>
  </si>
  <si>
    <t>283</t>
  </si>
  <si>
    <t>67--95</t>
  </si>
  <si>
    <t>Alvarado-Gomez, J. D. and Buitrago-Casas, J. C. and Martinez-Oliveros, J. C. and Lindsey, C. and Hudson, H. and Calvo-Mozo, B.</t>
  </si>
  <si>
    <t>Magneto-Acoustic Energetics Study of the Seismically Active Flare of 15 February 2011</t>
  </si>
  <si>
    <t>280</t>
  </si>
  <si>
    <t>335--345</t>
  </si>
  <si>
    <t>Burge, C. A. and Petkaki, P. and MacKinnon, A. L.</t>
  </si>
  <si>
    <t>Particle Acceleration in the Presence of Weak Turbulence at an X-Type Neutral Point</t>
  </si>
  <si>
    <t>575--590</t>
  </si>
  <si>
    <t>Doyle, J. G. and Giunta, A. and Singh, A. and Madjarska, M. S. and Summers, H. and Kellett, B. J. and O'Mullane, M.</t>
  </si>
  <si>
    <t>The Diagnostic Potential of Transition Region Lines Undergoing Transient Ionization in Dynamic Events</t>
  </si>
  <si>
    <t>111--124</t>
  </si>
  <si>
    <t>Ulyanov, A. N. and Quang, H. D. and Pismenova, N. E. and Yu, S. C. and Levchenko, G. G.</t>
  </si>
  <si>
    <t>Pr0.7Ca0.15Ba0.15MnO3 manganite: Electron paramagnetic resonance, conductivity and susceptibility</t>
  </si>
  <si>
    <t>Solid State Communications</t>
  </si>
  <si>
    <t>1556--1559</t>
  </si>
  <si>
    <t>Zachariae, Ulrich; Schneider, Robert; Briones, Rodolfo; Gattin, Zrinka; Demers, Jean-Philippe; Giller, Karin; Maier, Elke; Zweckstetter, Markus; Griesinger, Christian; Becker, Stefan; Benz, Roland; de Groot, Bert L.; Lange, Adam</t>
  </si>
  <si>
    <t>beta-Barrel Mobility Underlies Closure of the Voltage-Dependent Anion Channel</t>
  </si>
  <si>
    <t>STRUCTURE</t>
  </si>
  <si>
    <t>SEP 5 2012</t>
  </si>
  <si>
    <t>Zoltner, Martin and Norman, David G. and Fyfe, Paul K. and El Mkami, Hassane and Palmer, Tracy and Hunter, William N.</t>
  </si>
  <si>
    <t>The Architecture of EssB, an Integral Membrane Component of the Type VII Secretion System</t>
  </si>
  <si>
    <t>Structure</t>
  </si>
  <si>
    <t>595--603</t>
  </si>
  <si>
    <t>King, M. O. and McLeod, I. M. and Hesp, D. and Dhanak, V. R. and Kadodwala, M. and MacLaren, D. A.</t>
  </si>
  <si>
    <t>Growth and alloying of thin film Te on Cu(111)</t>
  </si>
  <si>
    <t>Surface Science</t>
  </si>
  <si>
    <t>606</t>
  </si>
  <si>
    <t>17-18</t>
  </si>
  <si>
    <t>1353--1359</t>
  </si>
  <si>
    <t>Fuellekrug, Martin and Diver, Declan and Pincon, Jean-Louis and Phelps, Alan D. R. and Bourdon, Anne and Helling, Christiane and Blanc, Elisabeth and Honary, Farideh and Harrison, R. Giles and Sauvaud, Jean-Andre and Renard, Jean-Baptiste and Lester, Mark</t>
  </si>
  <si>
    <t>Energetic Charged Particles Above Thunderclouds</t>
  </si>
  <si>
    <t>Surveys In Geophysics</t>
  </si>
  <si>
    <t>1--41</t>
  </si>
  <si>
    <t>Goldie, D. M.</t>
  </si>
  <si>
    <t>Inhomogeneous bimolecular recombination in partially crystallised tri-methylphenyl diamine glasses</t>
  </si>
  <si>
    <t>Thin Solid Films</t>
  </si>
  <si>
    <t>527</t>
  </si>
  <si>
    <t>377--382</t>
  </si>
  <si>
    <t>Vettenburg, T.; Dalgarno, H. I. C.; Cizmar, T.; Gunn-Moore, F. J.; Dholakia, K.</t>
  </si>
  <si>
    <t>Increasing the resolution of light sheet microscopy in the presence of aberrations</t>
  </si>
  <si>
    <t>THREE-DIMENSIONAL AND MULTIDIMENSIONAL MICROSCOPY: IMAGE ACQUISITION AND PROCESSING XX</t>
  </si>
  <si>
    <t>Faccio, D.; Rubino, E.; Couairon, A.; Belgiorno, F.; Dalla Piazza, F.; Cacciatori, S. L.</t>
  </si>
  <si>
    <t>Laser pulse propagation in relativistically time-dependent media</t>
  </si>
  <si>
    <t>ULTRAFAST PHENOMENA AND NANOPHOTONICS XVII</t>
  </si>
  <si>
    <t>Kirk, K. J. and Schmarje, N.</t>
  </si>
  <si>
    <t>Experimental and simulated performance of lithium niobate 1-3 piezocomposites for 2 MHz non-destructive testing applications</t>
  </si>
  <si>
    <t>Ultrasonics</t>
  </si>
  <si>
    <t>185--190</t>
  </si>
  <si>
    <t>Li, Chunhui and Song, Shaozhen and Guan, Guangying and Wang, Ruikang K. and Huang, Zhihong</t>
  </si>
  <si>
    <t>Frequency dependence of laser ultrasonic SAW phase velocities measurements</t>
  </si>
  <si>
    <t>191--195</t>
  </si>
  <si>
    <t>Sommerlade, Linda; Schelter, Bjoern; Timmer, Jens; Reinhard, Matthias</t>
  </si>
  <si>
    <t>GRADING OF DYNAMIC CEREBRAL AUTOREGULATION WITHOUT BLOOD PRESSURE RECORDINGS: A SIMPLE DOPPLER-BASED METHOD</t>
  </si>
  <si>
    <t>ULTRASOUND IN MEDICINE AND BIOLOGY</t>
  </si>
  <si>
    <t>Creech, Angus C. W. and Frueh, Wolf-Gerrit and Clive, Peter</t>
  </si>
  <si>
    <t>Actuator volumes and hr-adaptive methods for three-dimensional simulation of wind turbine wakes and performance</t>
  </si>
  <si>
    <t>Wind Energy</t>
  </si>
  <si>
    <t>847--863</t>
  </si>
  <si>
    <t>Mthunzi, Patience; Gunn-Moore, Frank; Dholakia, Kishan</t>
  </si>
  <si>
    <t>Physics Meets Biology: Trapping and Drilling Mammalian Cells With Laser Light</t>
  </si>
  <si>
    <t>WOMEN IN PHYSICS</t>
  </si>
  <si>
    <t>McCracken, R. A.; Sun, J.; Leburn, C. G.; Reid, D. T.</t>
  </si>
  <si>
    <t>Towards optical attosecond pulses: broadband phase coherence between an ultrafast laser and OPO using lock-to-zero CEO stabilization</t>
  </si>
  <si>
    <t>XVIIITH INTERNATIONAL CONFERENCE ON ULTRAFAST PHENOMENA</t>
  </si>
  <si>
    <t>Ramirez-Corral, C. Y.; Thomson, I. J.; Leburn, C. G.; Hall, D. R.; Reid, D. T.; Baker, H. J.</t>
  </si>
  <si>
    <t>Femtosecond pulse generation at 50 W average powers from an Yb:KYW-Yb:YAG planar-waveguide MOPA</t>
  </si>
  <si>
    <t>Schratwieser, T. C.; Leburn, C. G.; Reid, D. T.</t>
  </si>
  <si>
    <t>Highly-efficient 1-GHz-repetition-frequency femtosecond Yb3+:KY(WO4)(2) laser for super-continuum generation</t>
  </si>
  <si>
    <t>Zhang, Zhaowei; Gu, Chenglin; Sun, Jinghua; Wang, Chingyue; Gardiner, Tom; Reid, Derryck T.</t>
  </si>
  <si>
    <t>Asynchronous mid-infrared broadband optical parametric oscillator for dual-comb spectroscopy</t>
  </si>
  <si>
    <t>Reliable Entanglement Detection under Coarse-Grained Measurements</t>
  </si>
  <si>
    <t>210502</t>
  </si>
  <si>
    <t>Scott, D. A. and Caciolli, A. and Di Leva, A. and Formicola, A. and Aliotta, M. and Anders, M. and Bemmerer, D. and Broggini, C. and Campeggio, M. and Corvisiero, P. and Elekes, Z. and Fueloep, Zs. and Gervino, G. and Guglielmetti, A. and Gustavino, C. an</t>
  </si>
  <si>
    <t>First Direct Measurement of the O-17(p, gamma)F-18 Reaction Cross Section at Gamow Energies for Classical Novae</t>
  </si>
  <si>
    <t>Kar, S. and Kakolee, K. F. and Qiao, B. and Macchi, A. and Cerchez, M. and Doria, D. and Geissler, M. and McKenna, P. and Neely, D. and Osterholz, J. and Prasad, R. and Quinn, K. and Ramakrishna, B. and Sarri, G. and Willi, O. and Yuan, X. Y. and Zepf, M.</t>
  </si>
  <si>
    <t>Ion Acceleration in Multispecies Targets Driven by Intense Laser Radiation Pressure</t>
  </si>
  <si>
    <t>185006</t>
  </si>
  <si>
    <t>Waldherr, Gerald and Dada, Adetunmise C. and Neumann, Philipp and Jelezko, Fedor and Andersson, Erika and Wrachtrup, Joerg</t>
  </si>
  <si>
    <t>Distinguishing between Nonorthogonal Quantum States of a Single Nuclear Spin</t>
  </si>
  <si>
    <t>180501</t>
  </si>
  <si>
    <t>Observation of Time-Reversal Violation in the B-0 Meson System</t>
  </si>
  <si>
    <t>Precision Measurement of the B -&gt; Xs gamma Photon Energy Spectrum, Branching Fraction, and Direct CP Asymmetry ACP(B -&gt; Xs+d gamma)</t>
  </si>
  <si>
    <t>Search for a Supersymmetric Partner to the Top Quark in Final States with Jets and Missing Transverse Momentum at root s=7 TeV with the ATLAS Detector</t>
  </si>
  <si>
    <t>Search for Direct Top Squark Pair Production in Final States with One Isolated Lepton, Jets, and Missing Transverse Momentum in root s=7 TeV pp Collisions Using 4.7 fb(-1) of ATLAS Data</t>
  </si>
  <si>
    <t>Aaltonen, T. and Gonzalez, B. Alvarez and Amerio, S. and Amidei, D. and Anastassov, A. and Annovi, A. and Antos, J. and Apollinari, G. and Appel, J. A. and Arisawa, T. and Artikov, A. and Asaadi, J. and Ashmanskas, W. and Auerbach, B. and Aurisano, A. and</t>
  </si>
  <si>
    <t>Measurements of the Top-Quark Mass and the t(t)over-bar Cross Section in the Hadronic tau plus jets Decay Channel at root s=1.96 TeV</t>
  </si>
  <si>
    <t>192001</t>
  </si>
  <si>
    <t>Search for the Standard Model Higgs Boson Produced in Association with Top Quarks Using the Full CDF Data Set</t>
  </si>
  <si>
    <t>181802</t>
  </si>
  <si>
    <t>Fellows, J. M. and Carr, S. T. and Hooley, C. A. and Schmalian, J.</t>
  </si>
  <si>
    <t>Unbinding of Giant Vortices in States of Competing Order</t>
  </si>
  <si>
    <t>155703</t>
  </si>
  <si>
    <t>Brackley, C. A. and Cates, M. E. and Marenduzzo, D.</t>
  </si>
  <si>
    <t>Facilitated Diffusion on Mobile DNA: Configurational Traps and Sequence Heterogeneity</t>
  </si>
  <si>
    <t>Measurement of the (B)over-bar(s)(0) Effective Lifetime in the J/psi f(0)(980) Final State</t>
  </si>
  <si>
    <t>Observation of Excited Lambda(0)(b) Baryons</t>
  </si>
  <si>
    <t>Precision Top-Quark Mass Measurement at CDF</t>
  </si>
  <si>
    <t>152003</t>
  </si>
  <si>
    <t>Measurement of the Bottom-Strange Meson Mixing Phase in the Full CDF Data Set</t>
  </si>
  <si>
    <t>171802</t>
  </si>
  <si>
    <t>Hicks, Clifford W. and Gibbs, Alexandra S. and Mackenzie, Andrew P. and Takatsu, Hiroshi and Maeno, Yoshiteru and Yelland, Edward A.</t>
  </si>
  <si>
    <t>Quantum Oscillations and High Carrier Mobility in the Delafossite PdCoO2</t>
  </si>
  <si>
    <t>Luccioli, Stefano and Olmi, Simona and Politi, Antonio and Torcini, Alessandro</t>
  </si>
  <si>
    <t>Collective Dynamics in Sparse Networks</t>
  </si>
  <si>
    <t>138103</t>
  </si>
  <si>
    <t>Kappel, Christian and Doelker, Nicole and Kumar, Rajendra and Zink, Mareike and Zachariae, Ulrich and Grubmueller, Helmut</t>
  </si>
  <si>
    <t>Universal Relaxation Governs the Nonequilibrium Elasticity of Biomolecules</t>
  </si>
  <si>
    <t>Evidence for an Excess of (B)over-bar -&gt; D-(*()) tau(-)(nu)over-bar(tau) Decays</t>
  </si>
  <si>
    <t>Bedlinskiy, I. and Kubarovsky, V. and Niccolai, S. and Stoler, P. and Adhikari, K. P. and Aghasyan, M. and Amaryan, M. J. and Anghinolfi, M. and Avakian, H. and Baghdasaryan, H. and Ball, J. and Baltzell, N. A. and Battaglieri, M. and Bennett, R. P. and B</t>
  </si>
  <si>
    <t>Measurement of Exclusive pi(0) Electroproduction Structure Functions and their Relationship to Transverse Generalized Parton Distributions</t>
  </si>
  <si>
    <t>Observation of B-0 -&gt; (D)over-bar(0) K+ K- and Evidence for B-s(0) -&gt; (D)over-bar(0) K+ K-</t>
  </si>
  <si>
    <t>Search for the Standard Model Higgs Boson Decaying to a b(b)over-bar Pair in Events with Two Oppositely Charged Leptons Using the Full CDF Data Set</t>
  </si>
  <si>
    <t>111803</t>
  </si>
  <si>
    <t>Search for the Standard Model Higgs Boson Decaying to a b(b)over-bar Pair in Events with One Charged Lepton and Large Missing Transverse Energy Using the Full CDF Data Set</t>
  </si>
  <si>
    <t>111804</t>
  </si>
  <si>
    <t>Search for the Standard Model Higgs Boson Decaying to a b(b)over-bar Pair in Events with No Charged Leptons and Large Missing Transverse Energy using the Full CDF Data Set</t>
  </si>
  <si>
    <t>111805</t>
  </si>
  <si>
    <t>Measurement of the Difference in CP-Violating Asymmetries in D-0 -&gt; K+K- and D-0 -&gt; pi(+)pi(-) Decays at CDF</t>
  </si>
  <si>
    <t>111801</t>
  </si>
  <si>
    <t>Petev, M; Westerberg, N; Moss, D; Rubino, E; Rimoldi, C; Cacciatori, S L; Belgiorno, F; Faccio, D</t>
  </si>
  <si>
    <t>Blackbody emission from light interacting with an effective moving dispersive medium.</t>
  </si>
  <si>
    <t>Physical review letters</t>
  </si>
  <si>
    <t>2013-Jul-26</t>
  </si>
  <si>
    <t>Edgecock, T. R. and Caretta, O. and Davenne, T. and Densam, C. and Fitton, M. and Kelliher, D. and Loveridge, P. and Machida, S. and Prior, C. and Rogers, C. and Rooney, M. and Thomason, J. and Wilcox, D. and Wildner, E. and Efthymiopoulos, I. and Garoby,</t>
  </si>
  <si>
    <t>High intensity neutrino oscillation facilities in Europe</t>
  </si>
  <si>
    <t>Physical Review Special Topics-accelerators and Beams</t>
  </si>
  <si>
    <t>021002</t>
  </si>
  <si>
    <t>Vinh, N. Q. and Redlich, B. and van der Meer, A. F. G. and Pidgeon, C. R. and Greenland, P. T. and Lynch, S. A. and Aeppli, G. and Murdin, B. N.</t>
  </si>
  <si>
    <t>Time-Resolved Dynamics of Shallow Acceptor Transitions in Silicon</t>
  </si>
  <si>
    <t>Physical Review X</t>
  </si>
  <si>
    <t>011019</t>
  </si>
  <si>
    <t>Valentine, R. M.; Wood, K.; Brown, C. T. A.; Ibbotson, S. H.; Moseley, H.</t>
  </si>
  <si>
    <t>Monte Carlo simulations for optimal light delivery in photodynamic therapy of non-melanoma skin cancer</t>
  </si>
  <si>
    <t>PHYSICS IN MEDICINE AND BIOLOGY</t>
  </si>
  <si>
    <t>OCT 21 2012</t>
  </si>
  <si>
    <t>Szmoski, R. M. and Ferrari, F. A. S. and Pinto, S. E. de S. and Baptista, M. S. and Viana, R. L.</t>
  </si>
  <si>
    <t>Secure information transfer based on computing reservoir</t>
  </si>
  <si>
    <t>Physics Letters A</t>
  </si>
  <si>
    <t>377</t>
  </si>
  <si>
    <t>10-11</t>
  </si>
  <si>
    <t>760--765</t>
  </si>
  <si>
    <t>Felenou, E. Tchomgo and Dinda, P. Tchofo and Ngabireng, C. M. and Nakkeeran, K.</t>
  </si>
  <si>
    <t>Collective coordinate theory for light pulses in fibers: The reduced projection operators</t>
  </si>
  <si>
    <t>770--777</t>
  </si>
  <si>
    <t>Feldhoff, Jan H. and Donner, Reik V. and Donges, Jonathan F. and Marwan, Norbert and Kurths, Juergen</t>
  </si>
  <si>
    <t>Geometric detection of coupling directions by means of inter-system recurrence networks</t>
  </si>
  <si>
    <t>376</t>
  </si>
  <si>
    <t>3504--3513</t>
  </si>
  <si>
    <t>Al Falou, H. and Kanungo, R. and Andreoiu, C. and Cross, D. S. and Davids, B. and Djongolov, M. and Gallant, A. T. and Galinski, N. and Howell, D. and Kshetri, R. and Niamir, D. and Orce, J. N. and Shotter, A. C. and Sjue, S. and Tanihata, I. and Thompson</t>
  </si>
  <si>
    <t>Inelastic scattering of Li-9 and excitation mechanism of its first excited state</t>
  </si>
  <si>
    <t>Physics Letters B</t>
  </si>
  <si>
    <t>224--228</t>
  </si>
  <si>
    <t>Oberle, M. and Krusche, B. and Ahrens, J. and Annand, J. R. M. and Arends, H. J. and Bantawa, K. and Bartolome, P. A. and Beck, R. and Bekrenev, V. and Berghaeuser, H. and Braghieri, A. and Branford, D. and Briscoe, W. J. and Brudvik, J. and Cherepnya, S.</t>
  </si>
  <si>
    <t>Measurement of the beam-helicity asymmetry I-circle dot in the photoproduction of pi(0)-pairs off the proton and off the neutron</t>
  </si>
  <si>
    <t>237--243</t>
  </si>
  <si>
    <t>Aaij, R. and Abellan Beteta, C. and Adametz, A. and Adeva, B. and Adinolfi, M. and Adrover, C. and Affolder, A. and Ajaltouni, Z. and Albrecht, J. and Alessio, E. and Alexander, M. and Ali, S. and Alkhazov, G. and Alvarez Cartelle, R. and Alves, A. A., Jr</t>
  </si>
  <si>
    <t>Measurement of the time-dependent CP asymmetry in B-0 -&gt; J/psi K-S(0) decays</t>
  </si>
  <si>
    <t>24--31</t>
  </si>
  <si>
    <t>Search for displaced muonic lepton jets from light Higgs boson decay in proton-proton collisions at root s=7 TeV with the ATLAS detector</t>
  </si>
  <si>
    <t>32--50</t>
  </si>
  <si>
    <t>Search for single b*-quark production with the ATLAS detector at root s=7 TeV</t>
  </si>
  <si>
    <t>171--189</t>
  </si>
  <si>
    <t>Horsley, R. and Millo, R. and Nakamura, Y. and Perlt, H. and Pleiter, D. and Rakow, P. E. L. and Schierholz, G. and Schiller, A. and Winter, F. and Zanotti, J. M.</t>
  </si>
  <si>
    <t>A lattice study of the glue in the nucleon QCDSF-UKQCD Collaboration</t>
  </si>
  <si>
    <t>312--316</t>
  </si>
  <si>
    <t>Aaij, R. and Abelian Beteta, C. and Adeva, B. and Adinolfi, M. and Adrover, C. and Affolder, A. and Ajaltouni, Z. and Albrecht, J. and Alessio, F. and Alexander, M. and Alkhazov, G. and Alvarez Cartelle, P. and Alves, A. A., Jr. and Amato, S. and Amhis, Y</t>
  </si>
  <si>
    <t>Measurement of the cross-section ratio sigma(chi(c2))/sigma(chi(c1)) for prompt chi(c) production at root s=7 TeV LHCb Collaboration</t>
  </si>
  <si>
    <t>215--223</t>
  </si>
  <si>
    <t xml:space="preserve">Batley, J. R. and Kalmus, G. and Lazzeroni, C. and Munday, D. J. and Slater, M. W. and Wotton, S. A. and Arcidiacono, R. and Bocquet, G. and Cabibbo, N. and Ceccucci, A. and Cundy, D. and Falaleev, V. and Fidecaro, M. and Gatignon, L. and Gonidec, A. and </t>
  </si>
  <si>
    <t>New measurement of the K-+/- -&gt; pi(+)pi(-)e(+/-)v (Ke4) decay branching ratio and hadronic form factors</t>
  </si>
  <si>
    <t>105--115</t>
  </si>
  <si>
    <t>Aad, G. and Abbott, B. and Abdallah, J. and Khalek, S. Abdel and Abdelalim, A. A. and Abdesselam, A. and Abdinovi, O. and Abi, B. and Abolins, M. and AbouZeid, O. S. and Abramowicz, H. and Abreu, H. and Acerbi, E. and Acharya, B. S. and Adamczyk, L. and A</t>
  </si>
  <si>
    <t>Search for events with large missing transverse momentum, jets, and at least two tau leptons in 7 TeV proton-proton collision data with the ATLAS detector ATLAS Collaboration</t>
  </si>
  <si>
    <t>Search for scalar top quark pair production in natural gauge mediated supersymmetry models with the ATLAS detector in pp collisions at root s=7 TeV</t>
  </si>
  <si>
    <t>44--60</t>
  </si>
  <si>
    <t>Search for supersymmetry with jets, missing transverse momentum and at least one hadronically decaying tau lepton in proton-proton collisions at root s=7 TeV with the ATLAS detector ATLAS Collaboration</t>
  </si>
  <si>
    <t>197--214</t>
  </si>
  <si>
    <t>Aaltonen, T. and Collaboration, C. D. F. and Alvarez Gonzalez, B. and Amerio, S. and Amidei, D. and Anastassov, A. and Annovi, A. and Antos, J. and Apollinari, G. and Appel, J. A. and Arisawa, T. and Artikov, A. and Asaadi, J. and Ashmanskas, W. and Auerb</t>
  </si>
  <si>
    <t>Search for the standard model Higgs boson produced in association with a Z boson in 7.9 fb(-1) of p(p)over-bar collisions at root s=1.96 TeV using the CDF ll detector</t>
  </si>
  <si>
    <t>715</t>
  </si>
  <si>
    <t>98--104</t>
  </si>
  <si>
    <t>Measurement of isolated photons accompanied by jets in deep inelastic ep scattering</t>
  </si>
  <si>
    <t>88--97</t>
  </si>
  <si>
    <t>Measurement of the ratio of prompt chi(c) to J/psi production in pp collisions at root s=7 TeV</t>
  </si>
  <si>
    <t>431--440</t>
  </si>
  <si>
    <t>Search for diphoton events with large missing transverse momentum in 7 TeV proton-proton collision data with the ATLAS detector</t>
  </si>
  <si>
    <t>411--430</t>
  </si>
  <si>
    <t>Chatrchyan, S. and Khachatryan, V. and Sirunyan, A. M. and Tumasyan, A. and Adam, W. and Aguilo, E. and Bergauer, T. and Dragicevic, M. and Ero, J. and Fabjan, C. and Fried, M. and Fruehwirth, R. and Ghete, V. M. and Hammer, J. and Hoermann, N. and Hrubec</t>
  </si>
  <si>
    <t>Search for pair produced fourth-generation up-type quarks in pp collisions at root s=7 TeV with a lepton in the final state</t>
  </si>
  <si>
    <t>307--328</t>
  </si>
  <si>
    <t>Search for the Higgs boson in the H -&gt; WW -&gt; lvjj decay channel at root s=7 TeV with the ATLAS detector</t>
  </si>
  <si>
    <t>391--410</t>
  </si>
  <si>
    <t>Search for the Standard Model Higgs boson produced in association with a vector boson and decaying to a b-quark pair with the ATLAS detector</t>
  </si>
  <si>
    <t>369--390</t>
  </si>
  <si>
    <t>Seliverstov, M. D. and Cocolios, T. E. and Dexters, W. and Andreyev, A. N. and Antalic, S. and Barzakh, A. E. and Bastin, B. and Buescher, J. and Darby, I. G. and Fedorov, D. V. and Fedoseyev, V. N. and Flanagan, K. T. and Franchoo, S. and Fritzsche, S. a</t>
  </si>
  <si>
    <t>Charge radii of odd-A Po191-211 isotopes</t>
  </si>
  <si>
    <t>719</t>
  </si>
  <si>
    <t>4-5</t>
  </si>
  <si>
    <t>362--366</t>
  </si>
  <si>
    <t>A search for high-mass resonances decaying to tau(+)tau(-) in pp collisions at root s=7 TeV with the ATLAS detector</t>
  </si>
  <si>
    <t>242--260</t>
  </si>
  <si>
    <t>A search for prompt lepton-jets in pp collisions at root s=7 TeV with the ATLAS detector</t>
  </si>
  <si>
    <t>299--317</t>
  </si>
  <si>
    <t>Aaij, R. and Abellan Beteta, C. and Adametz, A. and Adeva, B. and Adinolfi, M. and Adrover, C. and Affolder, A. and Ajaltouni, Z. and Albrecht, J. and Alessio, E. and Alexander, M. and Ali, S. and Alkhazov, G. and Alvarez Cartelle, P. and Alves, A. A., Jr</t>
  </si>
  <si>
    <t>Measurement of the B-0-(B)over-bar(0) oscillation frequency Delta m(d) with the decays B-0 -&gt; D-pi(+) and B-0 -&gt; J/psi K*(0)</t>
  </si>
  <si>
    <t>318--325</t>
  </si>
  <si>
    <t>Measurement of the jet radius and transverse momentum dependence of inclusive jet suppression in lead-lead collisions at root S-NN=2.76 TeV with the ATLAS detector</t>
  </si>
  <si>
    <t>220--241</t>
  </si>
  <si>
    <t>Search for long-lived, heavy particles in final states with a muon and multi-track displaced vertex in proton-proton collisions at root s=7 TeV with the ATLAS detector</t>
  </si>
  <si>
    <t>280--298</t>
  </si>
  <si>
    <t>Search for supersymmetry in events with photons, bottom quarks, and missing transverse momentum in proton-proton collisions at a centre-of-mass energy of 7 TeV with the ATLAS detector</t>
  </si>
  <si>
    <t>261--279</t>
  </si>
  <si>
    <t>Measurement of the D-+/- production asymmetry in 7 TeV pp collisions</t>
  </si>
  <si>
    <t>902--909</t>
  </si>
  <si>
    <t xml:space="preserve">Aad, G. and Abajyan, T. and Abbott, B. and Abdallah, J. and Khalek, S. Abdel and Abdelalim, A. A. and Abdinov, O. and Aben, R. and Abi, B. and Abolins, M. and AbouZeid, U. S. and Abramowicz, H. and Abreu, H. and Acharya, B. S. and Adamczyk, L. and Adams, </t>
  </si>
  <si>
    <t>Search for direct production of charginos and neutralinos in events with three leptons and missing transverse momentum in root s=7 TeV pp collisions with the ATLAS detector</t>
  </si>
  <si>
    <t>841--859</t>
  </si>
  <si>
    <t>Search for direct slepton and gaugino production in final states with two leptons and missing transverse momentum with the ATLAS detector in pp collisions at root s=7 TeV</t>
  </si>
  <si>
    <t>879--901</t>
  </si>
  <si>
    <t>Search for new phenomena in the WW -&gt; vertical bar v vertical bar ' v ' final state in pp collisions at root s=7 TeV with the ATLAS detector</t>
  </si>
  <si>
    <t>860--878</t>
  </si>
  <si>
    <t>Search for pair production of heavy top-like quarks decaying to a high-p(T) W boson and a b quark in the lepton plus jets final state at root s=7 TeV with the ATLAS detector</t>
  </si>
  <si>
    <t>1284--1302</t>
  </si>
  <si>
    <t>Production of Z(0) bosons in elastic and quasi-elastic ep collisions at HERA</t>
  </si>
  <si>
    <t>718</t>
  </si>
  <si>
    <t>915--921</t>
  </si>
  <si>
    <t>Measurements of the Lambda(0)(b) -&gt; J/psi Lambda decay amplitudes and the Lambda(0)(b) polarisation in pp collisions at root s=7 TeV</t>
  </si>
  <si>
    <t>Search for D-(s)(+) -&gt; pi(+)mu(+)mu(-) and D-(s)(+) -&gt; pi(-)mu(+)mu(+) decays</t>
  </si>
  <si>
    <t>203--212</t>
  </si>
  <si>
    <t>Searches for violation of lepton flavour and baryon number in tau lepton decays at LHCb</t>
  </si>
  <si>
    <t>36--45</t>
  </si>
  <si>
    <t>Del Debbio, Luigi and Kenway, Richard D. and Lambrou, Eliana and Rinaldi, Enrico</t>
  </si>
  <si>
    <t>The transition to a layered phase in the anisotropic five-dimensional SU(2) Yang-Mills theory</t>
  </si>
  <si>
    <t>133--137</t>
  </si>
  <si>
    <t xml:space="preserve">Bartolome, P. Aguar and Mushkarenkov, A. and Ahrens, J. and Annand, J. R. M. and Arends, H. -. J. and Beck, R. and Bekrenev, V. and Berghaeuser, H. and Braghieri, A. and Briscoe, W. J. and Cherepnya, S. N. and Costanza, S. and Drexler, P. and Fil'kov, L. </t>
  </si>
  <si>
    <t>First measurement of the helicity dependence of He-3 photoreactions in the Delta(1232) resonance region</t>
  </si>
  <si>
    <t>71--77</t>
  </si>
  <si>
    <t>Aaij, R. and Ilan Beteta, C. Abe and Adeva, B. and Adinolfi, M. and Adrover, C. and Affolder, A. and Ajaltouni, Z. and Albrecht, J. and Alessio, F. and Alexander, M. and Ali, S. and Alkhazov, G. and Alvarez Cartelle, P. and Alves, A. A., Jr. and Amato, S.</t>
  </si>
  <si>
    <t>Observation of the suppressed ADS modes B-+/- -&gt; [pi K-+/-(-/+)pi(+)pi(-)](D)K-+/- and B-+/- -&gt; [pi K-+/-(-/+)pi(+)pi(-)](D)pi(+/-)</t>
  </si>
  <si>
    <t>44--53</t>
  </si>
  <si>
    <t xml:space="preserve">Aad, G. and Abajyan, T. and Abbott, B. and Abdallah, J. and Khalek, S. Abdel and Abdelalim, A. A. and Abdinov, O. and Aben, R. and Abi, B. and Abolins, M. and Abi, B. and Abolins, M. and AbouZeid, O. S. and Abramowicz, H. and Abreu, H. and Acharya, B. S. </t>
  </si>
  <si>
    <t>Search for a heavy narrow resonance decaying to e mu, e tau, or mu tau with the ATLAS detector in root s=7 TeV pp collisions at the LHC</t>
  </si>
  <si>
    <t>15--32</t>
  </si>
  <si>
    <t>Search for direct CP violation in D-0 -&gt; h(-)h(+) modes using semileptonic B decays</t>
  </si>
  <si>
    <t>33--43</t>
  </si>
  <si>
    <t>Ball, Richard D. and Bertone, Valerio and Del Debbio, Luigi and Forte, Stefano and Guffanti, Alberto and Rojo, Juan and Ubiali, Maria</t>
  </si>
  <si>
    <t>Theoretical issues in PDF determination and associated uncertainties NNPDF Collaboration</t>
  </si>
  <si>
    <t>Measurement of angular correlations in Drell-Yan lepton pairs to probe Z/gamma* boson transverse momentum at root s=7 TeV with the ATLAS detector</t>
  </si>
  <si>
    <t>32--51</t>
  </si>
  <si>
    <t>Batley, J. R. and Kalmus, G. E. and Lazzeroni, C. and Munday, D. J. and Patel, M. and Slater, M. W. and Wotton, S. A. and Arcidiacono, R. and Bocquet, G. and Ceccucci, A. and Cundy, D. and Doble, N. and Falaleev, V. and Gatignon, L. and Gonidec, A. and Gr</t>
  </si>
  <si>
    <t>Measurement of the branching ratio of the decay Xi(0) -&gt; Sigma(+)mu(-)(nu)over-bar(mu)</t>
  </si>
  <si>
    <t>105--110</t>
  </si>
  <si>
    <t>Search for light top squark pair production in final states with leptons and b-jets with the ATLAS detector in root s=7 TeV proton-proton collisions</t>
  </si>
  <si>
    <t>13--31</t>
  </si>
  <si>
    <t>Aad, G. and Abajyan, T. and Abbott, B. and Abdallah, J. and Khalek, S. Abel and Abdelalim, A. A. and Abdinov, O. and Aben, R. and Abi, B. and Abolins, M. and AbouZeid, O. S. and Abramowicz, H. and Abreu, H. and Acharya, B. S. and Adamczyk, L. and Adams, D</t>
  </si>
  <si>
    <t>Searches for heavy long-lived sleptons and R-hadrons with the ATLAS detector in pp collisions at root s=7 TeV</t>
  </si>
  <si>
    <t>277--308</t>
  </si>
  <si>
    <t>Maghrbi, Y. and Gregor, R. and Lugert, S. and Ahrens, J. and Annand, J. R. M. and Arends, H. J. and Beck, R. and Bekrenev, V. and Boillat, B. and Braghieri, A. and Branford, D. and Briscoe, W. J. and Brudvik, J. and Cherepnya, S. and Codling, R. and Downi</t>
  </si>
  <si>
    <t>Double pion photoproduction off nuclei - Are there effects beyond final-state interaction?</t>
  </si>
  <si>
    <t>69--75</t>
  </si>
  <si>
    <t>Chatrchyan, S. and Khachatryan, V. and Sirunyan, A. M. and Tumasyan, A. and Adam, W. and Aguilo, E. and Bergauer, T. and Dragicevic, M. and Eroe, J. and Fabjan, C. and Fried, M. and Fruehwirth, R. and Ghete, V. M. and Hoermann, N. and Hrubec, J. and Jeitl</t>
  </si>
  <si>
    <t>Event shapes and azimuthal correlations in Z plus jets events in pp collisions at root s=7 TeV</t>
  </si>
  <si>
    <t>238--261</t>
  </si>
  <si>
    <t>Hen, O. and Hakobyan, H. and Shneor, R. and Piasetzky, E. and Weinstein, L. B. and Brooks, W. K. and Beck, S. May-Tal and Gilad, S. and Korover, I. and Beck, A. and Adhikari, K. P. and Aghasyan, M. and Amaryan, M. J. and Pereira, S. Anefalos and Arrington</t>
  </si>
  <si>
    <t>Measurement of transparency ratios for protons from short-range correlated pairs</t>
  </si>
  <si>
    <t>63--68</t>
  </si>
  <si>
    <t>Search for a Higgs boson decaying into a b-quark pair and produced in association with b quarks in proton-proton collisions at 7 TeV</t>
  </si>
  <si>
    <t>207--232</t>
  </si>
  <si>
    <t xml:space="preserve">Aad, G. and Abajyan, T. and Abbott, B. and Abdallah, J. and Khalek, S. Abdel and Abdelalim, A. A. and Abdinov, O. and Aben, R. and Abi, B. and Abolins, M. and AbouZeid, S. and Abramowicz, H. and Abreu, H. and Acharya, B. S. and Adamczyk, L. and Adams, D. </t>
  </si>
  <si>
    <t>Search for long-lived, multi-charged particles in pp collisions at root s=7 TeV using the ATLAS detector</t>
  </si>
  <si>
    <t>305--323</t>
  </si>
  <si>
    <t>W-boson polarization measurement in the t(t)over-bar dilepton channel using the CDF II detector</t>
  </si>
  <si>
    <t>722</t>
  </si>
  <si>
    <t>48--54</t>
  </si>
  <si>
    <t>A model-independent Dalitz plot analysis of B-+/- -&gt; DK +/- with D -&gt; K(S)(0)h(+)h(-) (h = pi, K) decays and constraints on the CKM angle gamma</t>
  </si>
  <si>
    <t>43--55</t>
  </si>
  <si>
    <t xml:space="preserve">Kurcewicz, J. and Farinon, F. and Geissel, H. and Pietri, S. and Nociforo, C. and Prochazka, A. and Weick, H. and Winfield, J. S. and Estrade, A. and Allegro, P. R. P. and Bail, A. and Belier, G. and Benlliure, J. and Benzoni, G. and Bunce, M. and Bowry, </t>
  </si>
  <si>
    <t>Discovery and cross-section measurement of neutron-rich isotopes in the element range from neodymium to platinum with the FRS</t>
  </si>
  <si>
    <t>371--375</t>
  </si>
  <si>
    <t>Measurement of the effective B-s(0) -&gt; K+ K- lifetime</t>
  </si>
  <si>
    <t>393--400</t>
  </si>
  <si>
    <t>Aad, G. and Collaboration, A. T. L. A. S. and Abbott, B. and Abdallah, J. and Khalek, S. Abdel and Abdelalim, A. A. and Abdesselam, A. and Abdinov, O. and Abi, B. and Abolins, M. and AbouZeid, O. S. and Abramowicz, H. and Abreu, H. and Acerbi, E. and Acha</t>
  </si>
  <si>
    <t>Measurement of the t-channel single top-quark production cross section in pp collisions at root s=7 TeV with the ATLAS detector</t>
  </si>
  <si>
    <t>330--350</t>
  </si>
  <si>
    <t>Measurement of the top quark pair cross section with ATLAS in pp collisions at root s=7 TeV using final states with an electron or a muon and a hadronically decaying tau lepton</t>
  </si>
  <si>
    <t>89--108</t>
  </si>
  <si>
    <t>Measurement of W gamma and Z gamma production cross sections in pp collisions at root s=7 TeV and limits on anomalous triple gauge couplings with the ATLAS detector</t>
  </si>
  <si>
    <t>49--69</t>
  </si>
  <si>
    <t>Search for a standard model Higgs boson in the H -&gt; ZZ -&gt; l(+)l(-) nu(nu)over-bar decay channel using 4.7 fb(-1) of root s=7 TeV data with the ATLAS detector</t>
  </si>
  <si>
    <t>29--48</t>
  </si>
  <si>
    <t>Aad, G. and Abbott, B. and Abdallah, J. and Khalek, S. Abdel and Abdelalim, A. A. and Abdinov, O. and Abi, B. and Abolins, M. and AbouZeid, S. and Abramowicz, H. and Abreu, H. and Acerbi, E. and Acharya, B. S. and Adamczyk, L. and Adams, D. L. and Addy, T</t>
  </si>
  <si>
    <t>Search for a Standard Model Higgs boson in the mass range 200-600 GeV in the H -&gt; ZZ -&gt; l(+)l(-)q(q)over-bar decay channel with the ATLAS detector</t>
  </si>
  <si>
    <t>70--88</t>
  </si>
  <si>
    <t>Search for a Higgs boson in the diphoton final state using the full CDF data set from p(p)over-bar collisions at root s=1.96 TeV</t>
  </si>
  <si>
    <t>717</t>
  </si>
  <si>
    <t>173--181</t>
  </si>
  <si>
    <t>Evidence for the associated production of a W boson and a top quark in ATLAS at root s=7 TeV</t>
  </si>
  <si>
    <t>142--159</t>
  </si>
  <si>
    <t>Observation of a new particle in the search for the Standard Model Higgs boson with the ATLAS detector at the LHC</t>
  </si>
  <si>
    <t>1--29</t>
  </si>
  <si>
    <t>Aad, G. and Abbott, B. and Abdallah, J. and Abdelahm, A. A. and Abdesselam, A. and Abdinov, O. and Abi, B. and Abolins, M. and AbouZeid, O. S. and Abramowicz, H. and Abreu, H. and Acerbia, E. and Acharyaa, B. S. and Adamczyk, L. and Adams, D. L. and Addy,</t>
  </si>
  <si>
    <t>Search for TeV-scale gravity signatures in final states with leptons and jets with the ATLAS detector at root s=7 TeV</t>
  </si>
  <si>
    <t>122--141</t>
  </si>
  <si>
    <t>Search for the Standard Model Higgs boson in the H -&gt; WW(*()) -&gt; lvlv decay mode with 4.7 fb(-1) of ATLAS data at root s=7 TeV</t>
  </si>
  <si>
    <t>62--81</t>
  </si>
  <si>
    <t>Ricco, Pierre and Shah, Daniel and Hicks, Peter D.</t>
  </si>
  <si>
    <t>Compressible laminar streaks with wall suction</t>
  </si>
  <si>
    <t>Physics of Fluids</t>
  </si>
  <si>
    <t>054110</t>
  </si>
  <si>
    <t>Coury, M. and Carroll, D. C. and Robinson, A. P. L. and Yuan, X. H. and Brenner, C. M. and Burza, M. and Gray, R. J. and Lancaster, K. L. and Li, Y. T. and Lin, X. X. and MacLellan, D. A. and Powell, H. and Quinn, M. N. and Tresca, O. and Wahlstrom, C. -.</t>
  </si>
  <si>
    <t>Injection and transport properties of fast electrons in ultraintense laser-solid interactions</t>
  </si>
  <si>
    <t>Physics of Plasmas</t>
  </si>
  <si>
    <t>043104</t>
  </si>
  <si>
    <t>Lemos, N. and Grismayer, T. and Cardoso, L. and Figueira, G. and Issac, R. and Jaroszynski, D. A. and Dias, J. M.</t>
  </si>
  <si>
    <t>Plasma expansion into a waveguide created by a linearly polarized femtosecond laser pulse</t>
  </si>
  <si>
    <t>063102</t>
  </si>
  <si>
    <t>Robb, G. R. M. and Bonifacio, R.</t>
  </si>
  <si>
    <t>Competition between coherent emission and broadband spontaneous emission in the quantum free electron laser</t>
  </si>
  <si>
    <t>033106</t>
  </si>
  <si>
    <t>Campbell, L. T. and McNeil, B. W. J.</t>
  </si>
  <si>
    <t>Puffin: A three dimensional, unaveraged free electron laser simulation code</t>
  </si>
  <si>
    <t>093119</t>
  </si>
  <si>
    <t>Kapitaniak, Marcin and Czolczynski, Krzysztof and Perlikowski, Przemyslaw and Stefanski, Andrzej and Kapitaniak, Tomasz</t>
  </si>
  <si>
    <t>Synchronization of clocks</t>
  </si>
  <si>
    <t>Physics Reports-review Section of Physics Letters</t>
  </si>
  <si>
    <t>517</t>
  </si>
  <si>
    <t>1--69</t>
  </si>
  <si>
    <t>Crawford, I. A. and Anand, M. and Cockell, C. S. and Falcke, H. and Green, D. A. and Jaumann, R. and Wieczorek, M. A.</t>
  </si>
  <si>
    <t>Back to the Moon: The scientific rationale for resuming lunar surface exploration</t>
  </si>
  <si>
    <t>Planetary and Space Science</t>
  </si>
  <si>
    <t>3--14</t>
  </si>
  <si>
    <t>de Vera, Jean-Pierre and Boettger, Ute and de la Torre Noetzel, Rosa and Sanchez, Francisco J. and Grunow, Dana and Schmitz, Nicole and Lange, Caroline and Huebers, Heinz-Wilhelm and Billi, Daniela and Baque, Mickael and Rettberg, Petra and Rabbow, Elke a</t>
  </si>
  <si>
    <t>Supporting Mars exploration: BIOMEX in Low Earth Orbit and further astrobiological studies on the Moon using Raman and PanCam technology</t>
  </si>
  <si>
    <t>103--110</t>
  </si>
  <si>
    <t>Wood, A. G. and Pryse, S. E. and Grande, M. and Whittaker, I. C. and Coates, A. J. and Husband, K. and Baumjohann, W. and Zhang, T. L. and Mazelle, C. and Kallio, E. and Fraenz, M. and McKenna-Lawlor, S. and Wurz, P.</t>
  </si>
  <si>
    <t>The transterminator ion flow at Venus at solar minimum</t>
  </si>
  <si>
    <t>341--346</t>
  </si>
  <si>
    <t>Helling, Christiane and Jardine, Moira and Diver, Declan and Witte, Soeren</t>
  </si>
  <si>
    <t>Dust cloud lightning in extraterrestrial atmospheres</t>
  </si>
  <si>
    <t>152--157</t>
  </si>
  <si>
    <t>Nixon, Sophie L. and Cockell, Charles S. and Tranter, Martyn</t>
  </si>
  <si>
    <t>Limitations to a microbial iron cycle on Mars</t>
  </si>
  <si>
    <t>116--128</t>
  </si>
  <si>
    <t>Laing, E. W. and Diver, D. A.</t>
  </si>
  <si>
    <t>Ultra-relativistic electrostatic Bernstein waves</t>
  </si>
  <si>
    <t>Plasma Physics and Controlled Fusion</t>
  </si>
  <si>
    <t>065006</t>
  </si>
  <si>
    <t>MacLachlan, C. S. and Potts, H. E. and Diver, D. A.</t>
  </si>
  <si>
    <t>Simulation of transient energy distributions in sub-ns streamer formation</t>
  </si>
  <si>
    <t>Plasma Sources Science \&amp; Technology</t>
  </si>
  <si>
    <t>015025</t>
  </si>
  <si>
    <t>Ciandrini, Luca; Stansfield, Ian; Romano, M. Carmen</t>
  </si>
  <si>
    <t>Ribosome Traffic on mRNAs Maps to Gene Ontology: Genome-wide Quantification of Translation Initiation Rates and Polysome Size Regulation</t>
  </si>
  <si>
    <t>PLOS COMPUTATIONAL BIOLOGY</t>
  </si>
  <si>
    <t>Radmaneshfar, Elahe; Kaloriti, Despoina; Gustin, Michael C.; Gow, Neil A. R.; Brown, Alistair J. P.; Grebogi, Celso; Romano, M. Carmen; Thiel, Marco</t>
  </si>
  <si>
    <t>From START to FINISH: The Influence of Osmotic Stress on the Cell Cycle</t>
  </si>
  <si>
    <t>PLOS ONE</t>
  </si>
  <si>
    <t>JUL 10 2013</t>
  </si>
  <si>
    <t>Brandani, Giovanni B.; Schor, Marieke; MacPhee, Cait E.; Grubmueller, Helmut; Zachariae, Ulrich; Marenduzzo, Davide</t>
  </si>
  <si>
    <t>Quantifying Disorder through Conditional Entropy: An Application to Fluid Mixing</t>
  </si>
  <si>
    <t>JUN 10 2013</t>
  </si>
  <si>
    <t>Praveen, Bavishna B.; Mazilu, Michael; Marchington, Robert F.; Herrington, C. Simon; Riches, Andrew; Dholakia, Kishan</t>
  </si>
  <si>
    <t>Optimisation of Wavelength Modulated Raman Spectroscopy: Towards High Throughput Cell Screening</t>
  </si>
  <si>
    <t>JUN 25 2013</t>
  </si>
  <si>
    <t>Baptista, Murilo S.; Ren, Hai-Peng; Swarts, Johen C. M.; Carareto, Rodrigo; Nijmeijer, Henk; Grebogi, Celso</t>
  </si>
  <si>
    <t>Collective Almost Synchronisation in Complex Networks</t>
  </si>
  <si>
    <t>NOV 8 2012</t>
  </si>
  <si>
    <t>Cao, Peng-Fei and Cheng, Ling and Zhang, Xiao-Ping and Lu, Wei-Ping and Kong, Wei-Jie and Liang, Xue-Wu</t>
  </si>
  <si>
    <t>Far-field Tunable Nano-focusing Based On Metallic Slits Surrounded With Nonlinear-variant Widths and Linear-variant Depths of Circular Dielectric Grating</t>
  </si>
  <si>
    <t>Progress In Electromagnetics Research-pier</t>
  </si>
  <si>
    <t>Arrington, J. and Higinbotham, D. W. and Rosner, G. and Sargsian, M.</t>
  </si>
  <si>
    <t>Hard probes of short-range nucleon-nucleon correlations</t>
  </si>
  <si>
    <t>Progress In Particle and Nuclear Physics</t>
  </si>
  <si>
    <t>898--938</t>
  </si>
  <si>
    <t>Kapitaniak, Marcin and Brzeski, Piotr and Czolczynsici, Krzysztof and Perlikowski, Przemyslaw and Stefanski, Andrzej and Kapitaniak, Tomasz</t>
  </si>
  <si>
    <t>Synchronization Thresholds of Coupled Self-Excited Nonidentical Pendula Suspended on the Vertically Displacing Beam</t>
  </si>
  <si>
    <t>Progress of Theoretical Physics</t>
  </si>
  <si>
    <t>128</t>
  </si>
  <si>
    <t>1141--1173</t>
  </si>
  <si>
    <t>Kattner, Christof; Zaucha, Jan; Jaenecke, Frank; Zachariae, Ulrich; Tanabe, Mikio</t>
  </si>
  <si>
    <t>Identification of a cation transport pathway in Neisseria meningitidis PorB</t>
  </si>
  <si>
    <t>PROTEINS-STRUCTURE FUNCTION AND BIOINFORMATICS</t>
  </si>
  <si>
    <t xml:space="preserve">Norris, Ray P. and Afonso, J. and Bacon, D. and Beck, Rainer and Bell, Martin and Beswick, R. J. and Best, Philip and Bhatnagar, Sanjay and Bonafede, Annalisa and Brunetti, Gianfranco and Budavari, Tamas and Cassano, Rossella and Condon, J. J. and Cress, </t>
  </si>
  <si>
    <t>Radio Continuum Surveys with Square Kilometre Array Pathfinders</t>
  </si>
  <si>
    <t>Publications of the Astronomical Society of Australia</t>
  </si>
  <si>
    <t>UNSP e020</t>
  </si>
  <si>
    <t>Maxted, P. F. L. and Anderson, D. R. and Cameron, A. Collier and Doyle, A. P. and Fumel, A. and Gillon, M. and Hellier, C. and Jehin, E. and Lendl, M. and Pepe, F. and Pollacco, D. L. and Queloz, D. and Segransan, D. and Smalley, B. and Southworth, K. and</t>
  </si>
  <si>
    <t>WASP-77 Ab: A Transiting Hot Jupiter Planet in a Wide Binary System</t>
  </si>
  <si>
    <t>Publications of the Astronomical Society of the Pacific</t>
  </si>
  <si>
    <t>125</t>
  </si>
  <si>
    <t>923</t>
  </si>
  <si>
    <t xml:space="preserve">Dent, W. R. F. and Thi, W. F. and Kamp, I. and Williams, J. P. and Menard, F. and Andrews, S. and Ardila, D. and Aresu, G. and Augereau, J. -. C. and Barrado y Navascues, D. and Brittain, S. and Carmona, A. and Ciardi, D. and Danchi, W. and Donaldson, J. </t>
  </si>
  <si>
    <t>GASPS-A Herschel Survey of Gas and Dust in Protoplanetary Disks: Summary and Initial Statistics</t>
  </si>
  <si>
    <t>477--505</t>
  </si>
  <si>
    <t>Mauduit, J. -C.; Lacy, M.; Farrah, D.; et al</t>
  </si>
  <si>
    <t>The Spitzer Extragalactic Representative Volume Survey (SERVS): Survey Definition and Goals (vol 124, pg 714, 2012)</t>
  </si>
  <si>
    <t>Sokolovskii, G. S. and Dudelev, V. V. and Losev, S. N. and Butkus, M. and Soboleva, K. K. and Sobolev, A. I. and Deryagin, A. G. and Kuchinskii, V. I. and Sibbett, W. and Rafailov, E. U.</t>
  </si>
  <si>
    <t>Influence of the axicon characteristics and beam propagation parameter M-2 on the formation of Bessel beams from semiconductor lasers</t>
  </si>
  <si>
    <t>Quantum Electronics</t>
  </si>
  <si>
    <t>43</t>
  </si>
  <si>
    <t>Robertson, Duncan A.; Cassidy, Scott L.</t>
  </si>
  <si>
    <t>Micro-Doppler and vibrometry at millimeter and sub-millimeter wavelengths</t>
  </si>
  <si>
    <t>RADAR SENSOR TECHNOLOGY XVII</t>
  </si>
  <si>
    <t>Bowman, Richard W. and Padgett, Miles J.</t>
  </si>
  <si>
    <t>Optical trapping and binding</t>
  </si>
  <si>
    <t>Reports On Progress In Physics</t>
  </si>
  <si>
    <t>76</t>
  </si>
  <si>
    <t>026401</t>
  </si>
  <si>
    <t>Wang, Xiao-Bin and Gu, Sheng-Hong and Cameron, Andrew Collier and Tan, Hong-Bo and Hui, Ho-Keung and Kwok, Chi-Tai and Yeung, Bill and Leung, Kam-Cheung</t>
  </si>
  <si>
    <t>The refined physical parameters of transiting exoplanet system HAT-P-24</t>
  </si>
  <si>
    <t>Research In Astronomy and Astrophysics</t>
  </si>
  <si>
    <t>593--603</t>
  </si>
  <si>
    <t>Slobinsky, D. and Borzi, R. A. and Mackenzie, A. P. and Grigera, S. A.</t>
  </si>
  <si>
    <t>Fast sweep-rate plastic Faraday force magnetometer with simultaneous sample temperature measurement</t>
  </si>
  <si>
    <t>Review of Scientific Instruments</t>
  </si>
  <si>
    <t>125104</t>
  </si>
  <si>
    <t>Singh, U. R. and Enayat, M. and White, S. C. and Wahl, P.</t>
  </si>
  <si>
    <t>Construction and performance of a dilution-refrigerator based spectroscopic-imaging scanning tunneling microscope</t>
  </si>
  <si>
    <t>84</t>
  </si>
  <si>
    <t>013708</t>
  </si>
  <si>
    <t>Gibson, G. M. and Bowman, R. W. and Linnenberger, A. and Dienerowitz, M. and Phillips, D. B. and Carberry, D. M. and Miles, M. J. and Padgett, M. J.</t>
  </si>
  <si>
    <t>A compact holographic optical tweezers instrument</t>
  </si>
  <si>
    <t>113107</t>
  </si>
  <si>
    <t>Varshney, S. K. and Barnsley, R. and O'Mullane, M. G. and Jakhar, S.</t>
  </si>
  <si>
    <t>Bragg x-ray survey spectrometer for ITER</t>
  </si>
  <si>
    <t>10E126</t>
  </si>
  <si>
    <t>Fang, J.; Bull, C. L.; Loveday, J. S.; et al.</t>
  </si>
  <si>
    <t>Strength analysis and optimisation of double-toroidal anvils for high-pressure research</t>
  </si>
  <si>
    <t>REVIEW OF SCIENTIFIC INSTRUMENTS</t>
  </si>
  <si>
    <t>Ferro, A. Arellano and Pena, J. H. and Jaimes, R. Figuera</t>
  </si>
  <si>
    <t>Physical Parameters of Three Field Rr Lyrae Stars</t>
  </si>
  <si>
    <t>Revista Mexicana De Astronomia Y Astrofisica</t>
  </si>
  <si>
    <t>53--62</t>
  </si>
  <si>
    <t>Zhang, Jia; Zhao, Chao; Hu, Ping An; Fu, Yong Qing; Wang, Zhenlong; Cao, Wenwu; Yang, Bin; Placido, Frank</t>
  </si>
  <si>
    <t>A UV light enhanced TiO2/graphene device for oxygen sensing at room temperature</t>
  </si>
  <si>
    <t>RSC ADVANCES</t>
  </si>
  <si>
    <t>A Particle Consistent with the Higgs Boson Observed with the ATLAS Detector at the Large Hadron Collider</t>
  </si>
  <si>
    <t>SCIENCE</t>
  </si>
  <si>
    <t>DEC 21 2012</t>
  </si>
  <si>
    <t>Bruin, J. A. N.; Sakai, H.; Perry, R. S.; Mackenzie, A. P.</t>
  </si>
  <si>
    <t>Similarity of Scattering Rates in Metals Showing T-Linear Resistivity</t>
  </si>
  <si>
    <t>FEB 15 2013</t>
  </si>
  <si>
    <t>Sun, B.; Edgar, M. P.; Bowman, R.; Vittert, L. E.; Welsh, S.; Bowman, A.; Padgett, M. J.</t>
  </si>
  <si>
    <t>3D Computational Imaging with Single-Pixel Detectors</t>
  </si>
  <si>
    <t>MAY 17 2013</t>
  </si>
  <si>
    <t>Han YanWei and Cao QingJie and Chen YuShu and Wiercigroch, Marian</t>
  </si>
  <si>
    <t>A novel smooth and discontinuous oscillator with strong irrational nonlinearities</t>
  </si>
  <si>
    <t>Science China-physics Mechanics &amp; Astronomy</t>
  </si>
  <si>
    <t>1832--1843</t>
  </si>
  <si>
    <t>Mourka, A.; Mazilu, M.; Wright, E. M.; Dholakia, K.</t>
  </si>
  <si>
    <t>Modal Characterization using Principal Component Analysis: application to Bessel, higher-order Gaussian beams and their superposition</t>
  </si>
  <si>
    <t>SCIENTIFIC REPORTS</t>
  </si>
  <si>
    <t>MAR 12 2013</t>
  </si>
  <si>
    <t>Kosmeier, Sebastian; De Luca, Anna Chiara; Zolotovskaya, Svetlana; Di Falco, Andrea; Dholakia, Kishan; Mazilu, Michael</t>
  </si>
  <si>
    <t>Coherent control of plasmonic nanoantennas using optical eigenmodes</t>
  </si>
  <si>
    <t>MAY 9 2013</t>
  </si>
  <si>
    <t>Miller, D. J. and Morais, A. P. and Pandita, P. N.</t>
  </si>
  <si>
    <t>Constraining grand unification using first and second generation sfermions</t>
  </si>
  <si>
    <t>015007</t>
  </si>
  <si>
    <t>Lees, J. P. and Poireau, V. and Tisserand, V. and Grauges, E. and Palano, A. and Eigen, G. and Stugu, B. and Brown, D. N. and Kerth, L. T. and Kolomensky, Yu. G. and Lynch, G. and Koch, H. and Schroeder, T. and Asgeirsson, D. J. and Hearty, C. and Mattiso</t>
  </si>
  <si>
    <t>Measurement of CP-violating asymmetries in B-0 -&gt; (rho pi)(0) decays using a time-dependent Dalitz plot analysis</t>
  </si>
  <si>
    <t>Hammant, T. C. and Hart, A. G. and von Hippel, G. M. and Horgan, R. R. and Monahan, C. J.</t>
  </si>
  <si>
    <t>Radiative improvement of the lattice nonrelativistic QCD action using the background field method with applications to quarkonium spectroscopy</t>
  </si>
  <si>
    <t>Search for nonpointing photons in the diphoton and E-T(miss) final state in root s=7 TeV proton-proton collisions using the ATLAS detector</t>
  </si>
  <si>
    <t>Search for t(t)over-bar resonances in the lepton plus jets final state with ATLAS using 4.7 fb(-1) of pp collisions at root s=7 TeV</t>
  </si>
  <si>
    <t>Top-quark mass measurement in events with jets and missing transverse energy using the full CDF data set</t>
  </si>
  <si>
    <t>Measurement of CP violation and the B-s(0) meson decay width difference with B-s(0) -&gt; J/psi K+K- and B-s(0) -&gt; J/psi pi(+) pi(-)decays</t>
  </si>
  <si>
    <t>Measurement of the branching fractions of the decays B-s(0) -&gt; (D)over-bar(0)K(-) pi(+) and B-0 -&gt; (D)over-bar(0)K(+) pi(-)</t>
  </si>
  <si>
    <t>Measurement of W+W- production in pp collisions at root s=7 TeV with the ATLAS detector and limits on anomalous WWZ and WW gamma couplings</t>
  </si>
  <si>
    <t>UNSP 112001</t>
  </si>
  <si>
    <t>Measurements of W gamma and Z gamma production in pp collisions at root s=7 TeV with the ATLAS detector at the LHC</t>
  </si>
  <si>
    <t>Observation of B-c(+) -&gt; J/ psi D-s(+) and B-c(+) -&gt; J/ psi D-s*(+) decays</t>
  </si>
  <si>
    <t>Lees, J. P. and Poireau, V. and Tisserand, V. and Grauges, E. and Palano, A. and Eigen, G. and Stugu, B. and Brown, D. N. and Kerth, L. T. and Kolomensky, Yu. G. and Lee, M. and Lynch, G. and Koch, H. and Schroeder, T. and Hearty, C. and Mattison, T. S. a</t>
  </si>
  <si>
    <t>Search for B -&gt; K-(*()) v(v)over-bar and invisible quarkonium decays</t>
  </si>
  <si>
    <t>Search for resonant diboson production in the WW/WZ -&gt; lvjj decay channels with the ATLAS detector at root s=7 TeV</t>
  </si>
  <si>
    <t>Measurement of R = B(t -&gt; Wb)/B(t -&gt; Wq) in top-quark-pair decays using lepton plus jets events and the full CDF run II dataset</t>
  </si>
  <si>
    <t>111101</t>
  </si>
  <si>
    <t>Analysis of the resonant components in (B)over-bar(0) -&gt; J/psi pi(+)pi(-)</t>
  </si>
  <si>
    <t>Lees, J. P. and Poireau, V. and Tisserand, V. and Garra Tico, J. and Grauges, E. and Palano, A. and Eigen, G. and Stugu, B. and Brown, D. N. and Kerth, T. and Kolomensky, Yu. G. and Lynch, G. and Koch, H. and Schroeder, T. and Asgeirsson, D. J. and Hearty</t>
  </si>
  <si>
    <t>Measurement of CP asymmetries and branching fractions in charmless two-body B-meson decays to pions and kaons</t>
  </si>
  <si>
    <t>Measurement of upsilon production in 7 TeV pp collisions at ATLAS</t>
  </si>
  <si>
    <t>Lees, J. P. and Poireau, V. and Tisserand, V. and Grauges, E. and Palano, A. and Eigen, G. and Stugu, B. and Brown, D. N. and Kerth, L. T. and Kolomensky, Yu G. and Lynch, G. and Koch, H. and Schroeder, T. and Asgeirsson, D. J. and Hearty, C. and Mattison</t>
  </si>
  <si>
    <t>Observation of direct CP violation in the measurement of the Cabibbo-Kobayashi-Maskawa angle gamma with B-+/- -&gt; Dd(()*()) K-(*()+/-) decays</t>
  </si>
  <si>
    <t>Search for CP violation in the decays D-+/- -&gt; (KSK +/-)-K-0, D-s(+/-) -&gt; (KSK +/-)-K-0, and D-s(+/-) -&gt; K-S(0)pi(+/-)</t>
  </si>
  <si>
    <t>Search for direct CP violation in singly Cabibbo-suppressed D-+/- -&gt; K+K-pi(+/-) decays</t>
  </si>
  <si>
    <t>Search for new phenomena in events with three charged leptons at root s=7 TeV with the ATLAS detector</t>
  </si>
  <si>
    <t>Measurement of the mass difference between top and antitop quarks</t>
  </si>
  <si>
    <t>052013</t>
  </si>
  <si>
    <t>Measurement of high-Q(2) neutral current deep inelastic e(+) p scattering cross sections with a longitudinally polarized positron beam at HERA</t>
  </si>
  <si>
    <t>052014</t>
  </si>
  <si>
    <t>Bazavov, A. and Bernard, C. and Komijani, J. and DeTar, C. and Levkova, L. and Freeman, W. and Gottlieb, Steven and Zhou, Ran and Heller, U. M. and Hetrick, J. E. and Laiho, J. and Osborn, J. and Sugar, R. L. and Toussaint, D. and Van de Water, R. S.</t>
  </si>
  <si>
    <t>Lattice QCD ensembles with four flavors of highly improved staggered quarks</t>
  </si>
  <si>
    <t>054505</t>
  </si>
  <si>
    <t>Arthur, R. and Blum, T. and Boyle, P. A. and Christ, N. H. and Garron, N. and Hudspith, R. J. and Izubuchi, T. and Jung, C. and Kelly, C. and Lytle, A. T. and Mawhinney, R. D. and Murphy, D. and Ohta, S. and Sachrajda, C. T. and Soni, A. and Yu, J. and Za</t>
  </si>
  <si>
    <t>Domain wall QCD with near-physical pions</t>
  </si>
  <si>
    <t>First observations of (B)over-bar(s)(0) -&gt; D+D-, Ds+D- and D-0(D)over-bar(0) decays</t>
  </si>
  <si>
    <t>Goncalves-Netto, Dorival and Lopez-Val, David and Mawatari, Kentarou and Wigmore, Ioan and Plehn, Tilman</t>
  </si>
  <si>
    <t>Looking for leptogluons</t>
  </si>
  <si>
    <t>UNSP 094023</t>
  </si>
  <si>
    <t>Constantinou, M. and Costa, M. and Goeckeler, M. and Horsley, R. and Panagopoulos, H. and Perlt, H. and Rakow, P. E. L. and Schierholz, G. and Schiller, A.</t>
  </si>
  <si>
    <t>Perturbatively improving regularization-invariant momentum scheme renormalization constants</t>
  </si>
  <si>
    <t>Aaij, R. and Beteta, C. Abellan and Adametz, A. and Adeva, B. and Adinolfi, M. and Adrover, C. and Affolder, A. and Ajaltouni, Z. and Albrecht, J. and Alessio, F. and Alexander, M. and Ali, S. and Alkhazov, G. and Cartelle, P. Alvarez and Alves, A. A., Jr</t>
  </si>
  <si>
    <t>Study of B-0 -&gt; D*(-) pi(+)pi(-)pi(+) and B-0 -&gt; D*K--(+)pi(-)pi(+) decays</t>
  </si>
  <si>
    <t>Study of e(+)e(-) -&gt; p(p)over-bar via initial-state radiation at BABAR</t>
  </si>
  <si>
    <t>Study of the decay (B)over-bar(0) -&gt; Lambda(+)(c) (p)over-bar pi(+) pi(-) and its intermediate states</t>
  </si>
  <si>
    <t>Measurement of the top quark forward-backward production asymmetry and its dependence on event kinematic properties</t>
  </si>
  <si>
    <t>092002</t>
  </si>
  <si>
    <t>Branching fraction and form-factor shape measurements of exclusive charmless semileptonic B decays, and determination of vertical bar V-ub vertical bar</t>
  </si>
  <si>
    <t>Branching fraction of tau(-) -&gt; pi(-KsKs0)-K-0(pi(0))nu(tau) decays</t>
  </si>
  <si>
    <t>Further search for supersymmetry at root s=7 TeV in final states with jets, missing transverse momentum, and isolated leptons with the ATLAS detector</t>
  </si>
  <si>
    <t>Bogacz, L. and Burda, Z. and Waclaw, B.</t>
  </si>
  <si>
    <t>Quantum widening of a causal dynamical triangulations universe</t>
  </si>
  <si>
    <t>Goeckeler, M. and Horsley, R. and Lage, M. and Meissner, U. -. G. and Rakow, P. E. L. and Rusetsky, A. and Schierholz, G. and Zanotti, J. M.</t>
  </si>
  <si>
    <t>Scattering phases for meson and baryon resonances on general moving-frame lattices</t>
  </si>
  <si>
    <t>Search for resonances decaying to eta(c)pi(+) pi(-) in two-photon interactions</t>
  </si>
  <si>
    <t>Search for resonant top quark plus jet production in t(t)over-bar + jets events with the ATLAS detector in pp collisions at root s=7 TeV</t>
  </si>
  <si>
    <t>Study of high-multiplicity three-prong and five-prong tau decays at BABAR</t>
  </si>
  <si>
    <t>Study of the baryonic B decay B- -&gt; Sigma(++)(c) (p)over-bar pi(-)pi(-)</t>
  </si>
  <si>
    <t>Aaltonen, T. and Abazov, V. M. and Abbott, B. and Acharya, B. S. and Adams, M. and Adams, T. and Alexeev, G. D. and Alkhazov, G. and Alton, A. and Alvarez Gonzalez, B. and Alverson, G. and Amerio, S. and Amidei, D. and Anastassov, A. and Annovi, A. and An</t>
  </si>
  <si>
    <t>Combination of the top-quark mass measurements from the Tevatron collider</t>
  </si>
  <si>
    <t>092003</t>
  </si>
  <si>
    <t>Aaltonen, T. and Abazov, V. M. and Abbott, B. and Acharya, B. S. and Adams, M. and Adams, T. and Alexeev, G. D. and Alkhazov, G. and Alton, A. and Gonzalez, B. Alvarez and Alverson, G. and Amerio, S. and Amidei, D. and Anastassov, A. and Annovi, A. and An</t>
  </si>
  <si>
    <t>Search for neutral Higgs bosons in events with multiple bottom quarks at the Tevatron</t>
  </si>
  <si>
    <t>091101</t>
  </si>
  <si>
    <t>Athron, P. and King, S. F. and Miller, D. J. and Moretti, S. and Nevzorov, R.</t>
  </si>
  <si>
    <t>Constrained exceptional supersymmetric standard model with a Higgs signal near 125 GeV</t>
  </si>
  <si>
    <t>095003</t>
  </si>
  <si>
    <t>Bayes, R. and Laing, A. and Soler, F. J. P. and Cervera Villanueva, A. and Gomez Cadenas, J. J. and Hernandez, P. and Martin-Albo, J. and Burguet-Castell, J.</t>
  </si>
  <si>
    <t>Golden channel at a neutrino factory revisited: Improved sensitivities from a magnetized iron neutrino detector</t>
  </si>
  <si>
    <t>093015</t>
  </si>
  <si>
    <t>Donald, G. C. and Davies, C. T. H. and Dowdall, R. J. and Follana, E. and Hornbostel, K. and Koponen, J. and Lepage, G. P. and McNeile, C.</t>
  </si>
  <si>
    <t>Precision tests of the J/psi from full lattice QCD: Mass, leptonic width, and radiative decay rate to eta(c)</t>
  </si>
  <si>
    <t>094501</t>
  </si>
  <si>
    <t>Dowdall, R. J. and Davies, C. T. H. and Hammant, T. C. and Horgan, R. R.</t>
  </si>
  <si>
    <t>Precise heavy-light meson masses and hyperfine splittings from lattice QCD including charm quarks in the sea</t>
  </si>
  <si>
    <t>094510</t>
  </si>
  <si>
    <t>ATLAS measurements of the properties of jets for boosted particle searches</t>
  </si>
  <si>
    <t>Blum, T. and Boyle, P. A. and Christ, N. H. and Garron, N. and Goode, E. and Izubuchi, T. and Jung, C. and Kelly, C. and Lehner, C. and Lightman, M. and Liu, Q. and Lytle, A. T. and Mawhinney, R. D. and Sachrajda, C. T. and Soni, A. and Sturm, C.</t>
  </si>
  <si>
    <t>Lattice determination of the K -&gt; (pi pi)(I-2) decay amplitude A(2)</t>
  </si>
  <si>
    <t>Measurement of the B-s(0) -&gt; J/psi (K)over-bar(*0) branching fraction and angular amplitudes</t>
  </si>
  <si>
    <t>Measurement of the e(+)e(-) -&gt; p(p)over-bar cross section in the energy range from 3.0 to 6.5 GeV</t>
  </si>
  <si>
    <t>Lees, J. P. and Poireau, V. and Tisserand, V. and Tico, J. Garra and Grauges, E. and Palano, A. and Eigen, G. and Stugu, B. and Brown, D. N. and Kerth, L. T. and Kolomensky, Yu G. and Lynch, G. and Koch, H. and Schroeder, T. and Asgeirsson, D. J. and Hear</t>
  </si>
  <si>
    <t>Study of X (3915) -&gt; J/psi omega in two-photon collisions</t>
  </si>
  <si>
    <t>Aad, G. and Abbott, B. and Abdallah, J. and Thalek, S. Abdel and Abdelalim, A. A. and Abdinov, O. and Abi, B. and Abolins, M. and AbouZeid, O. S. and Abramowicz, H. and Abreu, H. and Acerbi, E. and Acharya, B. S. and Adamczyk, L. and Adams, D. L. and Addy</t>
  </si>
  <si>
    <t>Underlying event characteristics and their dependence on jet size of charged-particle jet events in pp collisions at root(s)=7 TeV with the ATLAS detector</t>
  </si>
  <si>
    <t>Novel inclusive search for the Higgs boson in the four-lepton final state at CDF</t>
  </si>
  <si>
    <t>072012</t>
  </si>
  <si>
    <t>McNeile, C. and Davies, C. T. H. and Follana, E. and Hornbostel, K. and Lepage, G. P.</t>
  </si>
  <si>
    <t>Heavy meson masses and decay constants from relativistic heavy quarks in full lattice QCD</t>
  </si>
  <si>
    <t>074503</t>
  </si>
  <si>
    <t>Zhao, HongSheng and Famaey, Benoit</t>
  </si>
  <si>
    <t>Unifying all mass discrepancies with one effective gravity law?</t>
  </si>
  <si>
    <t>067301</t>
  </si>
  <si>
    <t>Analysis of the resonant components in (B)over-bar(s)(0) -&gt; J/psi pi(+)pi(-)</t>
  </si>
  <si>
    <t>Exclusive measurements of b -&gt; s gamma transition rate and photon energy spectrum</t>
  </si>
  <si>
    <t>Improved limits on B-0 decays to invisible ( plus gamma) final states</t>
  </si>
  <si>
    <t xml:space="preserve">Aad, G. and Abbott, B. and Abdallah, J. and Abdelalim, A. A. and Abdesselam, A. and Abdinov, O. and Abi, B. and Abolins, M. and AbouZeid, O. S. and Abramowicz, H. and Abreu, H. and Acerbi, E. and Acharya, B. S. and Adamczyk, L. and Adams, D. L. and Addy, </t>
  </si>
  <si>
    <t>Measurement of the azimuthal ordering of charged hadrons with the ATLAS detector</t>
  </si>
  <si>
    <t>Boyle, P. A. and Garron, N. and Hudspith, R. J.</t>
  </si>
  <si>
    <t>Neutral kaon mixing beyond the standard model with n(f)=2+1 chiral fermions</t>
  </si>
  <si>
    <t>Study of the reaction e(+)e(-) -&gt; J/psi pi(+)pi(-) via initial-state radiation at BABAR</t>
  </si>
  <si>
    <t>Horsley, R. and Hotzel, G. and Ilgenfritz, E. -. M. and Millo, R. and Perlt, H. and Rakow, P. E. L. and Nakamura, Y. and Schierholz, G. and Schiller, A.</t>
  </si>
  <si>
    <t>Wilson loops to 20th order numerical stochastic perturbation theory</t>
  </si>
  <si>
    <t>Transverse momentum cross section of e(+)e(-) pairs in the Z-boson region from p(p)over-bar collisions at root s=1.96 TeV</t>
  </si>
  <si>
    <t>052010</t>
  </si>
  <si>
    <t>Na, Heechang and Davies, Christine T. H. and Follana, Eduardo and Lepage, G. Peter and Shigemitsu, Junko</t>
  </si>
  <si>
    <t>vertical bar V-cd vertical bar from D meson leptonic decays</t>
  </si>
  <si>
    <t>054510</t>
  </si>
  <si>
    <t>Falk, K. and Regan, S. P. and Vorberger, J. and Crowley, B. J. B. and Glenzer, S. H. and Hu, S. X. and Murphy, C. D. and Radha, P. B. and Jephcoat, A. P. and Wark, J. S. and Gericke, D. O. and Gregori, G.</t>
  </si>
  <si>
    <t>Comparison between x-ray scattering and velocity-interferometry measurements from shocked liquid deuterium</t>
  </si>
  <si>
    <t>Physical Review E</t>
  </si>
  <si>
    <t>Shukla, P. K. and Akbari-Moghanjoughi, M.</t>
  </si>
  <si>
    <t>Hydrodynamic theory for ion structure and stopping power in quantum plasmas</t>
  </si>
  <si>
    <t>043106</t>
  </si>
  <si>
    <t>Senthilkumar, D. V. and Pesquera, Luis and Banerjee, Santo and Ortin, Silvia and Kurths, J.</t>
  </si>
  <si>
    <t>Exact synchronization bound for coupled time-delay systems</t>
  </si>
  <si>
    <t>044902</t>
  </si>
  <si>
    <t>Brader, J. M. and Cates, M. E. and Fuchs, M.</t>
  </si>
  <si>
    <t>First-principles constitutive equation for suspension rheology</t>
  </si>
  <si>
    <t>Runge, Jakob and Heitzig, Jobst and Marwan, Norbert and Kurths, Juergen</t>
  </si>
  <si>
    <t>Quantifying causal coupling strength: A lag-specific measure for multivariate time series related to transfer entropy</t>
  </si>
  <si>
    <t>061121</t>
  </si>
  <si>
    <t>Akbari-Moghanjoughi, M. and Shukla, P. K.</t>
  </si>
  <si>
    <t>Theory for large-amplitude electrostatic ion shocks in quantum plasmas</t>
  </si>
  <si>
    <t>066401</t>
  </si>
  <si>
    <t>Whitehouse, Justin and Evans, Martin R. and Majumdar, Satya N.</t>
  </si>
  <si>
    <t>Effect of partial absorption on diffusion with resetting</t>
  </si>
  <si>
    <t>Shukla, P. K.</t>
  </si>
  <si>
    <t>Twisted electrostatic ion-cyclotron waves in dusty plasmas</t>
  </si>
  <si>
    <t>015101</t>
  </si>
  <si>
    <t>Berera, Arjun and Salewski, Matthew and McComb, W. D.</t>
  </si>
  <si>
    <t>Eulerian field-theoretic closure formalisms for fluid turbulence</t>
  </si>
  <si>
    <t>Piili, J. and Marenduzzo, D. and Kaski, K. and Linna, R. P.</t>
  </si>
  <si>
    <t>Sedimentation of knotted polymers</t>
  </si>
  <si>
    <t>Turci, Francesco and Parmeggiani, Andrea and Pitard, Estelle and Romano, M. Carmen and Ciandrini, Luca</t>
  </si>
  <si>
    <t>Transport on a lattice with dynamical defects</t>
  </si>
  <si>
    <t>012705</t>
  </si>
  <si>
    <t>Handford, Thomas P. and Perez-Reche, Francisco J. and Taraskin, Sergei N.</t>
  </si>
  <si>
    <t>Capillary condensation in one-dimensional irregular confinement</t>
  </si>
  <si>
    <t>012139</t>
  </si>
  <si>
    <t>Furukawa, A</t>
  </si>
  <si>
    <t>Simple picture of supercooled liquid dynamics: Dynamic scaling and phenomenology based on clusters (vol 87, 062321, 2013)</t>
  </si>
  <si>
    <t>Kravets, Yevgen and Noble, Adam and Jaroszynski, Dino</t>
  </si>
  <si>
    <t>Radiation reaction effects on the interaction of an electron with an intense laser pulse</t>
  </si>
  <si>
    <t>011201</t>
  </si>
  <si>
    <t>Mechanisms of evolution of avalanches in regular graphs</t>
  </si>
  <si>
    <t>062122</t>
  </si>
  <si>
    <t>Pazo, Diego and Lopez, Juan M. and Politi, Antonio</t>
  </si>
  <si>
    <t>Universal scaling of Lyapunov-exponent fluctuations in space-time chaos</t>
  </si>
  <si>
    <t>062909</t>
  </si>
  <si>
    <t>Tang, Yang and Gao, Huijun and Zou, Wei and Kurths, Juergen</t>
  </si>
  <si>
    <t>Pinning noise-induced stochastic resonance</t>
  </si>
  <si>
    <t>062920</t>
  </si>
  <si>
    <t>Singh, Aradhana and Jalan, Sarika and Kurths, Juergen</t>
  </si>
  <si>
    <t>Role of delay in the mechanism of cluster formation</t>
  </si>
  <si>
    <t>030902</t>
  </si>
  <si>
    <t>Dal'Maso Peron, Thomas Kaue and Rodrigues, Francisco A. and Kurths, Juergen</t>
  </si>
  <si>
    <t>Synchronization in clustered random networks</t>
  </si>
  <si>
    <t>032807</t>
  </si>
  <si>
    <t>di Volo, Matteo and Livi, Roberto and Luccioli, Stefano and Politi, Antonio and Torcini, Alessandro</t>
  </si>
  <si>
    <t>Synchronous dynamics in the presence of short-term plasticity</t>
  </si>
  <si>
    <t>032801</t>
  </si>
  <si>
    <t>Ni, Xuan and Ying, Lei and Lai, Ying-Cheng and Do, Younghae and Grebogi, Celso</t>
  </si>
  <si>
    <t>Complex dynamics in nanosystems</t>
  </si>
  <si>
    <t>052911</t>
  </si>
  <si>
    <t>Wang, Guang-Lei and Ying, Lei and Lai, Ying-Cheng and Grebogi, Celso</t>
  </si>
  <si>
    <t>Quantum chaotic scattering in graphene systems in the absence of invariant classical dynamics</t>
  </si>
  <si>
    <t>052908</t>
  </si>
  <si>
    <t>Praetorius, Simon and Voigt, Axel and Wittkowski, Raphael and Loewen, Hartmut</t>
  </si>
  <si>
    <t>Structure and dynamics of interfaces between two coexisting liquid-crystalline phases</t>
  </si>
  <si>
    <t>Ngo, Sandrine and Ginelli, Francesco and Chate, Hugues</t>
  </si>
  <si>
    <t>Competing ferromagnetic and nematic alignment in self-propelled polar particles</t>
  </si>
  <si>
    <t>050101</t>
  </si>
  <si>
    <t>Alghane, M. and Chen, B. X. and Fu, Y. Q. and Li, Y. and Desmulliez, M. P. Y. and Mohammed, M. I. and Walton, A. J.</t>
  </si>
  <si>
    <t>Nonlinear hydrodynamic effects induced by Rayleigh surface acoustic wave in sessile droplets</t>
  </si>
  <si>
    <t>Faccio, D. and Tamosauskas, G. and Rubino, E. and Darginavicius, J. and Papazoglou, D. G. and Tzortzakis, S. and Couairon, A. and Dubietis, A.</t>
  </si>
  <si>
    <t>Cavitation dynamics and directional microbubble ejection induced by intense femtosecond laser pulses in liquids</t>
  </si>
  <si>
    <t>Baxter, Gareth J. and Blythe, Richard A. and McKane, Alan J.</t>
  </si>
  <si>
    <t>Fast fixation with a generic network structure</t>
  </si>
  <si>
    <t>Williams, A. and Ackland, G. J.</t>
  </si>
  <si>
    <t>Paramagnetic and glass transitions in sudoku</t>
  </si>
  <si>
    <t>Zou, Wei and Senthilkumar, D. V. and Tang, Yang and Kurths, Juergen</t>
  </si>
  <si>
    <t>Stabilizing oscillation death by multicomponent coupling with mismatched delays</t>
  </si>
  <si>
    <t>036210</t>
  </si>
  <si>
    <t>Retkute, Renata and Nieduszynski, Conrad A. and de Moura, Alessandro</t>
  </si>
  <si>
    <t>Mathematical modeling of genome replication</t>
  </si>
  <si>
    <t>031916</t>
  </si>
  <si>
    <t>Bian, Nicolas H. and Kontar, Eduard P.</t>
  </si>
  <si>
    <t>Stochastic Acceleration by Multi-Island Contraction during Turbulent Magnetic Reconnection</t>
  </si>
  <si>
    <t>Physical Review Letters</t>
  </si>
  <si>
    <t>151101</t>
  </si>
  <si>
    <t>Lintuvuori, J. S. and Pawsey, A. C. and Stratford, K. and Cates, M. E. and Clegg, P. S. and Marenduzzo, D.</t>
  </si>
  <si>
    <t>Colloidal Templating at a Cholesteric-Oil Interface: Assembly Guided by an Array of Disclination Lines</t>
  </si>
  <si>
    <t>Pan, L. and Morozov, A. and Wagner, C. and Arratia, P. E.</t>
  </si>
  <si>
    <t>Nonlinear Elastic Instability in Channel Flows at Low Reynolds Numbers</t>
  </si>
  <si>
    <t>Fernandez-Garcia, J. P. and Cubero, M. and Rodriguez-Gallardo, M. and Acosta, L. and Alcorta, M. and Alvarez, M. A. G. and Borge, M. J. G. and Buchmann, L. and Diget, C. A. and Falou, H. A. and Fulton, B. R. and Fynbo, H. O. U. and Galaviz, D. and Gomez-C</t>
  </si>
  <si>
    <t>Li-11 Breakup on Pb-208 at Energies Around the Coulomb Barrier</t>
  </si>
  <si>
    <t>Cavagna, Andrea and Giardina, Irene and Ginelli, Francesco</t>
  </si>
  <si>
    <t>Boundary Information Inflow Enhances Correlation in Flocking</t>
  </si>
  <si>
    <t>168107</t>
  </si>
  <si>
    <t>Ren, Hai-Peng and Baptista, Murilo S. and Grebogi, Celso</t>
  </si>
  <si>
    <t>Wireless Communication with Chaos</t>
  </si>
  <si>
    <t>184101</t>
  </si>
  <si>
    <t>Giovannini, D. and Romero, J. and Leach, J. and Dudley, A. and Forbes, A. and Padgett, M. J.</t>
  </si>
  <si>
    <t>Characterization of High-Dimensional Entangled Systems via Mutually Unbiased Measurements</t>
  </si>
  <si>
    <t>143601</t>
  </si>
  <si>
    <t>Xi, X. M. and Weiss, T. and Wong, G. K. L. and Biancalana, F. and Barnett, S. M. and Padgett, M. J. and Russell, P. St. J.</t>
  </si>
  <si>
    <t>Optical Activity in Twisted Solid-Core Photonic Crystal Fibers</t>
  </si>
  <si>
    <t>143903</t>
  </si>
  <si>
    <t>He, W. and Donaldson, C. R. and Zhang, L. and Ronald, K. and McElhinney, P. and Cross, A. W.</t>
  </si>
  <si>
    <t>High Power Wideband Gyrotron Backward Wave Oscillator Operating towards the Terahertz Region</t>
  </si>
  <si>
    <t>165101</t>
  </si>
  <si>
    <t>Boyle, P. A. and Christ, N. H. and Garron, N. and Goode, E. J. and Janowski, T. and Lehner, C. and Liu, Q. and Lytle, A. T. and Sachrajda, C. T. and Soni, A. and Zhang, D.</t>
  </si>
  <si>
    <t>Emerging Understanding of the Delta I=1/2 Rule from Lattice QCD</t>
  </si>
  <si>
    <t>First Observation of the Decay B*(s2)(5840)(0) -&gt; B*K-+(-) and Studies of Excited B-s(0) Mesons</t>
  </si>
  <si>
    <t>Measurement of associated production of vector bosons and top quark-antiquark pairs in pp collisions at root s=7 TeV</t>
  </si>
  <si>
    <t xml:space="preserve">Bazavov, A. and Bernard, C. and DeTar, C. and Foley, J. and Freeman, W. and Gottlieb, Steven and Heller, U. M. and Hetrick, J. E. and Kim, J. and Laiho, J. and Levkova, L. and Lightman, M. and Osborn, J. and Qiu, S. and Sugar, R. L. and Toussaint, D. and </t>
  </si>
  <si>
    <t>Leptonic-Decay-Constant Ratio f&lt;INF&gt;K&lt;SUP&gt;+&lt;/SUP&gt;&lt;/INF&gt;/f&lt;INF&gt;pi&lt;SUP&gt;+&lt;/SUP&gt;&lt;/INF&gt; from Lattice QCD with Physical Light Quarks</t>
  </si>
  <si>
    <t>172003</t>
  </si>
  <si>
    <t>Bamford, R. A. and Kellett, B. and Bradford, W. J. and Norberg, C. and Thornton, A. and Gibson, K. J. and Crawford, I. A. and Silva, L. and Gargate, L. and Bingham, R.</t>
  </si>
  <si>
    <t>Minimagnetospheres above the Lunar Surface and the Formation of Lunar Swirls</t>
  </si>
  <si>
    <t>081101</t>
  </si>
  <si>
    <t>Husband, R. J. and Loa, I. and Stinton, G. W. and Evans, S. R. and Ackland, G. J. and McMahon, M. I.</t>
  </si>
  <si>
    <t>Europium-IV: An Incommensurately Modulated Crystal Structure in the Lanthanides</t>
  </si>
  <si>
    <t>Clark, L. and Beche, A. and Guzzinati, G. and Lubk, A. and Mazilu, M. and Van Boxem, R. and Verbeeck, J.</t>
  </si>
  <si>
    <t>Exploiting Lens Aberrations to Create Electron-Vortex Beams</t>
  </si>
  <si>
    <t>111</t>
  </si>
  <si>
    <t>064801</t>
  </si>
  <si>
    <t>Peshkov, Anton and Ngo, Sandrine and Bertin, Eric and Chate, Hugues and Ginelli, Francesco</t>
  </si>
  <si>
    <t>Continuous Theory of Active Matter Systems with Metric-Free Interactions</t>
  </si>
  <si>
    <t>098101</t>
  </si>
  <si>
    <t>Greulich, Philip and Waclaw, Bartlomiej and Allen, Rosalind J.</t>
  </si>
  <si>
    <t>Mutational Pathway Determines Whether Drug Gradients Accelerate Evolution of Drug-Resistant Cells</t>
  </si>
  <si>
    <t>Aad, G. and Abbott, B. and Abdallah, J. and Khalek, S. Abdel and Abdelalim, A. A. and Abdesselam, A. and Abdinov, O. and Abi, B. and Abolins, M. and AbouZeid, O. S. and Abramowicz, H. and Abreu, H. and Acerbi, E. and Acharya, B. S. and Adamczyk, L. and Ad</t>
  </si>
  <si>
    <t>Search for Pair Production of a New b ' Quark that Decays into a Z Boson and a Bottom Quark with the ATLAS Detector</t>
  </si>
  <si>
    <t>Search for tb Resonances in Proton-Proton Collisions at root s=7 TeV with the ATLAS Detector</t>
  </si>
  <si>
    <t>Evidence for a Particle Produced in Association with Weak Bosons and Decaying to a Bottom-Antibottom Quark Pair in Higgs Boson Searches at the Tevatron</t>
  </si>
  <si>
    <t>071804</t>
  </si>
  <si>
    <t>Bailey, Jon A. and Bazavov, A. and Bernard, C. and Bouchard, C. M. and DeTar, C. and Du, Daping and El-Khadra, A. X. and Foley, J. and Freeland, E. D. and Gamiz, E. and Gottlieb, Steven and Heller, U. M. and Kim, Jongjeong and Kronfeld, A. S. and Laiho, J</t>
  </si>
  <si>
    <t>Refining New-Physics Searches in B -&gt; D tau nu with Lattice QCD</t>
  </si>
  <si>
    <t>071802</t>
  </si>
  <si>
    <t>Warren, Patrick B. and Allen, Rosalind J.</t>
  </si>
  <si>
    <t>Malliavin Weight Sampling for Computing Sensitivity Coefficients in Brownian Dynamics Simulations</t>
  </si>
  <si>
    <t>Drewitt, James W. E. and Hennet, Louis and Zeidler, Anita and Jahn, Sandro and Salmon, Philip S. and Neuville, Daniel R. and Fischer, Henry E.</t>
  </si>
  <si>
    <t>Structural Transformations on Vitrification in the Fragile Glass-Forming System CaAl2O4</t>
  </si>
  <si>
    <t>Cubero, M. and Fernandez-Garcia, J. P. and Rodriguez-Gallardo, M. and Acosta, L. and Alcorta, M. and Alvarez, M. A. G. and Borge, M. J. G. and Buchmann, L. and Diget, C. A. and Al Falou, H. and Fulton, B. R. and Fynbo, H. O. U. and Galaviz, D. and Gomez-C</t>
  </si>
  <si>
    <t>Do Halo Nuclei Follow Rutherford Elastic Scattering at Energies Below the Barrier? The Case of Li-11</t>
  </si>
  <si>
    <t>Vauzour, B. and Santos, J. J. and Debayle, A. and Hulin, S. and Schlenvoigt, H. -. P. and Vaisseau, X. and Batani, D. and Baton, S. D. and Honrubia, J. J. and Nicolai, Ph. and Beg, F. N. and Benocci, R. and Chawla, S. and Coury, M. and Dorchies, F. and Fo</t>
  </si>
  <si>
    <t>Relativistic High-Current Electron-Beam Stopping-Power Characterization in Solids and Plasmas: Collisional Versus Resistive Effects</t>
  </si>
  <si>
    <t>255002</t>
  </si>
  <si>
    <t>Peshkov, Anton and Aranson, Igor S. and Bertin, Eric and Chate, Hugues and Ginelli, Francesco</t>
  </si>
  <si>
    <t>Nonlinear Field Equations for Aligning Self-Propelled Rods</t>
  </si>
  <si>
    <t>268701</t>
  </si>
  <si>
    <t>Measurements of B-c(+) Production and Mass with the B-c(+) -&gt; J/psi pi(+) Decay</t>
  </si>
  <si>
    <t>Search for Magnetic Monopoles in root s=7 TeV pp Collisions with the ATLAS Detector</t>
  </si>
  <si>
    <t>Xu, Hongya and Huang, Liang and Lai, Ying-Cheng and Grebogi, Celso</t>
  </si>
  <si>
    <t>Chiral Scars in Chaotic Dirac Fermion Systems</t>
  </si>
  <si>
    <t>064102</t>
  </si>
  <si>
    <t>Edmonds, M. J. and Valiente, M. and Juzeliunas, G. and Santos, L. and Oehberg, P.</t>
  </si>
  <si>
    <t>Simulating an Interacting Gauge Theory with Ultracold Bose Gases</t>
  </si>
  <si>
    <t>085301</t>
  </si>
  <si>
    <t>Bowman, Richard W. and Gibson, Graham M. and Padgett, Miles J. and Saglimbeni, Filippo and Di Leonardo, Roberto</t>
  </si>
  <si>
    <t>Optical Trapping at Gigapascal Pressures</t>
  </si>
  <si>
    <t>095902</t>
  </si>
  <si>
    <t>Chatrchyan, S. and Khachatryan, V. and Sirunyan, A. M. and Tumasyan, A. and Adam, W. and Aguilo, E. and Bergauer, T. and Dragicevic, M. and Eroe, J. and Fabjan, C. and Friedl, M. and Fruehwirth, R. and Ghete, V. M. and Hammer, J. and Hoermann, N. and Hrub</t>
  </si>
  <si>
    <t>Measurement of the Upsilon(1S), Upsilon(2S), and Upsilon(3S) Polarizations in pp Collisions at root s 7 TeV</t>
  </si>
  <si>
    <t>Observation of the Production of a W Boson in Association with a Single Charm Quark</t>
  </si>
  <si>
    <t>071801</t>
  </si>
  <si>
    <t>Zhang, K. H. L. and Egdell, R. G. and Offi, F. and Iacobucci, S. and Petaccia, L. and Gorovikov, S. and King, P. D. C.</t>
  </si>
  <si>
    <t>Microscopic Origin of Electron Accumulation in In2O3</t>
  </si>
  <si>
    <t>056803</t>
  </si>
  <si>
    <t>Laird, A. M. and Parikh, A. and Murphy, A. St. J. and Wimmer, K. and Chen, A. A. and Deibel, C. M. and Faestermann, T. and Fox, S. P. and Fulton, B. R. and Hertenberger, R. and Irvine, D. and Jose, J. and Longland, R. and Mountford, D. J. and Sambrook, B.</t>
  </si>
  <si>
    <t>Is gamma-Ray Emission from Novae Affected by Interference Effects in the F-18(p, alpha)O-15 Reaction?</t>
  </si>
  <si>
    <t>First Evidence for the Decay B-s(0) -&gt; mu(+) mu(-)</t>
  </si>
  <si>
    <t>Measurement of the CP Asymmetry in B-0 -&gt; K*(0)mu(+)mu(-) Decays</t>
  </si>
  <si>
    <t>Measurement of Z Boson Production in Pb-Pb Collisions at root s(NN)=2.76 TeV with the ATLAS Detector</t>
  </si>
  <si>
    <t>Aad, G. and Abajyan, T. and Abbott, B. and Abdallah, J. and Khalek, S. Abdel and Abdelalim, A. A. and Abdinov, O. and Aben, R. and Abi, B. and Abolins, M. and AbouZeid, O. S. and Abramowicz, H. and Abreu, H. and Acharyaa, B. S. and Adamczyk, L. and Adams,</t>
  </si>
  <si>
    <t>Search for Dark Matter Candidates and Large Extra Dimensions in Events with a Photon and Missing Transverse Momentum in pp Collision Data at root s=7 TeV with the ATLAS Detector</t>
  </si>
  <si>
    <t>Zou, Wei and Senthilkumar, D. V. and Zhan, Meng and Kurths, Juergen</t>
  </si>
  <si>
    <t>Reviving Oscillations in Coupled Nonlinear Oscillators</t>
  </si>
  <si>
    <t>014101</t>
  </si>
  <si>
    <t>Agnew, Megan and Salvail, Jeff Z. and Leach, Jonathan and Boyd, Robert W.</t>
  </si>
  <si>
    <t>Generation of Orbital Angular Momentum Bell States and Their Verification via Accessible Nonlinear Witnesses</t>
  </si>
  <si>
    <t>030402</t>
  </si>
  <si>
    <t>Pechkis, H. K. and Wrubel, J. P. and Schwettmann, A. and Griffin, P. F. and Barnett, R. and Tiesinga, E. and Lett, P. D.</t>
  </si>
  <si>
    <t>Spinor Dynamics in an Antiferromagnetic Spin-1 Thermal Bose Gas</t>
  </si>
  <si>
    <t>025301</t>
  </si>
  <si>
    <t xml:space="preserve">Aaltonen, T. and Albin, E. and Amerio, S. and Amidei, D. and Anastassov, A. and Annovi, A. and Antos, J. and Apollinari, G. and Appel, J. A. and Arisawa, T. and Artikov, A. and Asaadi, J. and Ashmanskas, W. and Auerbach, B. and Aurisano, A. and Azfar, F. </t>
  </si>
  <si>
    <t>Search for Pair Production of Strongly Interacting Particles Decaying to Pairs of Jets in p(p)over-bar Collisions at root s=1.96 TeV</t>
  </si>
  <si>
    <t>031802</t>
  </si>
  <si>
    <t>Measurement of the Cross Section for Direct-Photon Production in Association with a Heavy Quark in p(p)over-bar Collisions at root s=1.96 TeV</t>
  </si>
  <si>
    <t>UNSP 042003</t>
  </si>
  <si>
    <t>Pomerantz, I. and Ilieva, Y. and Gilman, R. and Higinbotham, D. W. and Piasetzky, E. and Strauch, S. and Adhikari, K. P. and Aghasyan, M. and Allada, K. and Amaryan, M. J. and Pereira, S. Anefalos and Anghinolfi, M. and Baghdasaryan, H. and Ball, J. and B</t>
  </si>
  <si>
    <t>Hard Two-Body Photodisintegration of He-3</t>
  </si>
  <si>
    <t>Akers, C. and Laird, A. M. and Fulton, B. R. and Ruiz, C. and Bardayan, D. W. and Buchmann, L. and Christian, G. and Davids, B. and Erikson, L. and Fallis, J. and Hager, U. and Hutcheon, D. and Martin, L. and Murphy, A. St. J. and Nelson, K. and Spyrou, A</t>
  </si>
  <si>
    <t>Measurement of Radiative Proton Capture on F-18 and Implications for Oxygen-Neon Novae</t>
  </si>
  <si>
    <t>Reisenauer, Rainer and Smith, Kenny and Blythe, Richard A.</t>
  </si>
  <si>
    <t>Stochastic Dynamics of Lexicon Learning in an Uncertain and Nonuniform World</t>
  </si>
  <si>
    <t>Marini, Andrea and Biancalana, Fabio</t>
  </si>
  <si>
    <t>Ultrashort Self-Induced Transparency Plasmon Solitons</t>
  </si>
  <si>
    <t>243901</t>
  </si>
  <si>
    <t>Clerici, Matteo and Peccianti, Marco and Schmidt, Bruno E. and Caspani, Lucia and Shalaby, Mostafa and Giguere, Mathieu and Lotti, Antonio and Couairon, Arnaud and Legare, Francois and Ozaki, Tsuneyuki and Faccio, Daniele and Morandotti, Roberto</t>
  </si>
  <si>
    <t>Wavelength Scaling of Terahertz Generation by Gas Ionization</t>
  </si>
  <si>
    <t>253901</t>
  </si>
  <si>
    <t>First Measurement of the CP-Violating Phase in B-s(0) -&gt; phi phi Decays</t>
  </si>
  <si>
    <t>UNSP 241802</t>
  </si>
  <si>
    <t>Glazyrin, K. and Pourovskii, L. V. and Dubrovinsky, L. and Narygina, O. and McCammon, C. and Hewener, B. and Schuenemann, V. and Wolny, J. and Muffler, K. and Chumakov, A. I. and Crichton, W. and Hanfland, M. and Prakapenka, V. B. and Tasnadi, F. and Ekho</t>
  </si>
  <si>
    <t>Importance of Correlation Effects in hcp Iron Revealed by a Pressure-Induced Electronic Topological Transition</t>
  </si>
  <si>
    <t>Heron, D. O. G. and Ray, S. J. and Lister, S. J. and Aegerter, C. M. and Keller, H. and Kes, P. H. and Menon, G. I. and Lee, S. L.</t>
  </si>
  <si>
    <t>Muon-Spin Rotation Measurements of an Unusual Vortex-Glass Phase in the Layered Superconductor Bi2.15Sr1.85CaCu2O8+delta</t>
  </si>
  <si>
    <t>107004</t>
  </si>
  <si>
    <t>Boseggia, S. and Springell, R. and Walker, H. C. and Ronnow, H. M. and Rueegg, Ch. and Okabe, H. and Isobe, M. and Perry, R. S. and Collins, S. P. and McMorrow, D. F.</t>
  </si>
  <si>
    <t>Robustness of Basal-Plane Antiferromagnetic Order and the J(eff)=1/2 State in Single-Layer Iridate Spin-Orbit Mott Insulators</t>
  </si>
  <si>
    <t>Chen, L. and Walker, P. M. and Geissel, H. and Litvinov, Yu. A. and Beckert, K. and Beller, P. and Bosch, F. and Boutin, D. and Caceres, L. and Carroll, J. J. and Cullen, D. M. and Cullen, I. J. and Franzke, B. and Gerl, J. and Gorska, M. and Jones, G. A.</t>
  </si>
  <si>
    <t>Direct Observation of Long-Lived Isomers in Bi-212</t>
  </si>
  <si>
    <t xml:space="preserve">Colgan, J. and Abdallah, J., Jr. and Faenov, A. Ya. and Pikuz, S. A. and Wagenaars, E. and Booth, N. and Culfa, O. and Dance, R. J. and Evans, R. G. and Gray, R. J. and Kaempfer, T. and Lancaster, K. L. and McKenna, P. and Rossall, A. L. and Skobelev, I. </t>
  </si>
  <si>
    <t>Exotic Dense-Matter States Pumped by a Relativistic Laser Plasma in the Radiation-Dominated Regime</t>
  </si>
  <si>
    <t>125001</t>
  </si>
  <si>
    <t>Diffractive Resonant Radiation Emitted by Spatial Solitons in Waveguide Arrays</t>
  </si>
  <si>
    <t>113903</t>
  </si>
  <si>
    <t>Dunning, D. J. and McNeil, B. W. J. and Thompson, N. R.</t>
  </si>
  <si>
    <t>Few-Cycle Pulse Generation in an X-Ray Free-Electron Laser</t>
  </si>
  <si>
    <t>104801</t>
  </si>
  <si>
    <t>Ping, Yuting and Lovett, Brendon W. and Benjamin, Simon C. and Gauger, Erik M.</t>
  </si>
  <si>
    <t>Practicality of Spin Chain Wiring in Diamond Quantum Technologies</t>
  </si>
  <si>
    <t>100503</t>
  </si>
  <si>
    <t>McNeil, B. W. J. and Thompson, N. R. and Dunning, D. J.</t>
  </si>
  <si>
    <t>Transform-Limited X-Ray Pulse Generation from a High-Brightness Self-Amplified Spontaneous-Emission Free-Electron Laser</t>
  </si>
  <si>
    <t>134802</t>
  </si>
  <si>
    <t>Observation of D-0 - (D)over-bar(0) Oscillations</t>
  </si>
  <si>
    <t>Search for a Two-Higgs-Boson Doublet Using a Simplified Model in p(p)over-bar Collisions at root s=1.96 TeV</t>
  </si>
  <si>
    <t>121801</t>
  </si>
  <si>
    <t>Search for Resonant Top-Antitop Production in the Lepton Plus Jets Decay Mode Using the Full CDF Data Set</t>
  </si>
  <si>
    <t>121802</t>
  </si>
  <si>
    <t>Measurement of the Cross Section for Prompt Isolated Diphoton Production Using the Full CDF Run II Data Sample</t>
  </si>
  <si>
    <t>101801</t>
  </si>
  <si>
    <t>Jones, A. and Cipcigan, F. and Sokhan, V. P. and Crain, J. and Martyna, G. J.</t>
  </si>
  <si>
    <t>Electronically Coarse-Grained Model for Water</t>
  </si>
  <si>
    <t>Kuemmel, Felix and ten Hagen, Borge and Wittkowski, Raphael and Buttinoni, Ivo and Eichhorn, Ralf and Volpe, Giovanni and Loewen, Hartmut and Bechinger, Clemens</t>
  </si>
  <si>
    <t>Circular Motion of Asymmetric Self-Propelling Particles</t>
  </si>
  <si>
    <t>Ji, Peng and Peron, Thomas K. Dm. and Menck, Peter J. and Rodrigues, Francisco A. and Kurths, Juergen</t>
  </si>
  <si>
    <t>Cluster Explosive Synchronization in Complex Networks</t>
  </si>
  <si>
    <t>218701</t>
  </si>
  <si>
    <t>Nissen, Felix and Fink, Johannes M. and Mlynek, Jonas A. and Wallraff, Andreas and Keeling, Jonathan</t>
  </si>
  <si>
    <t>Collective Suppression of Linewidths in Circuit QED</t>
  </si>
  <si>
    <t>203602</t>
  </si>
  <si>
    <t>Zigler, A. and Eisenman, S. and Botton, M. and Nahum, E. and Schleifer, E. and Baspaly, A. and Pomerantz, I. and Abicht, F. and Branzel, J. and Priebe, G. and Steinke, S. and Andreev, A. and Schnuerer, M. and Sandner, W. and Gordon, D. and Sprangle, P. an</t>
  </si>
  <si>
    <t>Enhanced Proton Acceleration by an Ultrashort Laser Interaction with Structured Dynamic Plasma Targets</t>
  </si>
  <si>
    <t>215004</t>
  </si>
  <si>
    <t>Oi, Daniel K. L. and Potocek, Vaclav and Jeffers, John</t>
  </si>
  <si>
    <t>Nondemolition Measurement of the Vacuum State or its Complement</t>
  </si>
  <si>
    <t>210504</t>
  </si>
  <si>
    <t>Determination of the X(3872) Meson Quantum Numbers</t>
  </si>
  <si>
    <t>First Observation of CP Violation in the Decays of B-s(0) Mesons</t>
  </si>
  <si>
    <t>Measurement of the Lambda(0)(b), Xi(-)(b), and Omega(-)(b) Baryon Masses</t>
  </si>
  <si>
    <t>Observation of Associated Near-Side and Away-Side Long-Range Correlations in root S-NN=5.02 TeV Proton-Lead Collisions with the ATLAS Detector</t>
  </si>
  <si>
    <t>Search for Rare B-(s)(0) -&gt; mu(+)mu(-)mu(+)mu(-) Decays</t>
  </si>
  <si>
    <t>Search for Supersymmetry with Like-Sign Lepton-Tau Events at CDF</t>
  </si>
  <si>
    <t>201802</t>
  </si>
  <si>
    <t>Dowdall, R. J. and Davies, C. T. H. and Horgan, R. R. and Monahan, C. J. and Shigemitsu, J.</t>
  </si>
  <si>
    <t>B-Meson Decay Constants from Improved Lattice Nonrelativistic QCD with Physical u,d,s, and c Quarks</t>
  </si>
  <si>
    <t>222003</t>
  </si>
  <si>
    <t>Tasca, D. S. and Rudnicki, Lukasz and Gomes, R. M. and Toscano, F. and Walborn, S. P.</t>
  </si>
  <si>
    <t>PHILOSOPHICAL TRANSACTIONS OF THE ROYAL SOCIETY A-MATHEMATICAL PHYSICAL AND ENGINEERING SCIENCES</t>
  </si>
  <si>
    <t>NOV 28 2012</t>
  </si>
  <si>
    <t>Oi, D. K. L.; Schirmer, S. G.</t>
  </si>
  <si>
    <t>Quantum system characterization with limited resources</t>
  </si>
  <si>
    <t>Helling, Christiane; Fomins, Aleksejs</t>
  </si>
  <si>
    <t>Modelling the formation of atmospheric dust in brown dwarfs and planetary atmospheres</t>
  </si>
  <si>
    <t>JUL 13 2013</t>
  </si>
  <si>
    <t>Valentine, Ronan M. and Ibbotson, Sally H. and Wood, Kenny and Brown, C. Tom A. and Moseley, Harry</t>
  </si>
  <si>
    <t>Modelling fluorescence in clinical photodynamic therapy</t>
  </si>
  <si>
    <t>Photochemical &amp; Photobiological Sciences</t>
  </si>
  <si>
    <t xml:space="preserve">Newby, Paul R. T. and Buckley, Simon J. and Dowman, Ian J. and Drummond, Jane E. and Holland, David A. and Lavender, Samantha J. and Miller, Pauline E. and Muller, Jan-Peter and Pfeifer, Norbert and Polidori, Laurent and Rekha, Bhanu and Sima, Aleksandra </t>
  </si>
  <si>
    <t>XXIInd International Congress of Photogrammetry and Remote Sensing</t>
  </si>
  <si>
    <t>Photogrammetric Record</t>
  </si>
  <si>
    <t>43--73</t>
  </si>
  <si>
    <t>Welna, Karl and Hugues, Maxime and Reardon, Christopher P. and O'Faolain, Liam and Hopkinson, Mark and Krauss, Thomas F.</t>
  </si>
  <si>
    <t>Photonic crystal nanocavities in GaAs/AlGaAs with oxidised bottom cladding</t>
  </si>
  <si>
    <t>Photonics and Nanostructures-fundamentals and Applications</t>
  </si>
  <si>
    <t>139--144</t>
  </si>
  <si>
    <t>Li, Juntao and O'Faolain, Liam and Schulz, Sebastian A. and Krauss, Thomas F.</t>
  </si>
  <si>
    <t>Low loss propagation in slow light photonic crystal waveguides at group indices up to 60</t>
  </si>
  <si>
    <t>589--593</t>
  </si>
  <si>
    <t>Goswami, B. and Ambika, G. and Marwan, N. and Kurths, J.</t>
  </si>
  <si>
    <t>On interrelations of recurrences and connectivity trends between stock indices</t>
  </si>
  <si>
    <t>Physica A-statistical Mechanics and Its Applications</t>
  </si>
  <si>
    <t>391</t>
  </si>
  <si>
    <t>4364--4376</t>
  </si>
  <si>
    <t>Shakoor, A. and Lo Savio, R. and Portalupi, S. L. and Gerace, D. and Andreani, L. C. and Galli, M. and Krauss, T. F. and O'Faolain, L.</t>
  </si>
  <si>
    <t>Enhancement of room temperature sub-bandgap light emission from silicon photonic crystal nano cavity by Purcell effect</t>
  </si>
  <si>
    <t>Physica B-condensed Matter</t>
  </si>
  <si>
    <t>407</t>
  </si>
  <si>
    <t>4027--4031</t>
  </si>
  <si>
    <t>Wang, H. and Sun, G. A. and Chen, B. and Fu, Y. Q. and Wang, X. L. and Zu, X. T. and Shen, H. H. and Liu, Y. P. and Li, L. B. and Pan, G. Q. and Sheng, L. S. and Tian, Q.</t>
  </si>
  <si>
    <t>In-situ synchrotron X-ray diffraction study of stress-induced phase transformation in Ti50.1Ni40.8Cu9.1 thin films</t>
  </si>
  <si>
    <t>3437--3440</t>
  </si>
  <si>
    <t>Ray, S. J. and Lister, S. J. and Lee, S. L. and Hellwig, Olav and Stahn, J.</t>
  </si>
  <si>
    <t>Stoner enhanced paramagnetic influence on superconductivity in a superconductor/metallic heterostructure</t>
  </si>
  <si>
    <t>Physica C-superconductivity and Its Applications</t>
  </si>
  <si>
    <t>487</t>
  </si>
  <si>
    <t>67--71</t>
  </si>
  <si>
    <t>Mackenzie, A. P. and Bruin, J. A. N. and Borzi, R. A. and Rost, A. W. and Grigera, S. A.</t>
  </si>
  <si>
    <t>Quantum criticality and the formation of a putative electronic liquid crystal in Sr3Ru2O7</t>
  </si>
  <si>
    <t>481</t>
  </si>
  <si>
    <t>207--214</t>
  </si>
  <si>
    <t>Abbamonte, Peter and Demler, Eugene and Davis, J. C. Seamus and Campuzano, Juan-Carlos</t>
  </si>
  <si>
    <t>Resonant soft X-ray scattering, stripe order, and the electron spectral function in cuprates</t>
  </si>
  <si>
    <t>15--22</t>
  </si>
  <si>
    <t>Bending, S. J. and Curran, P. J. and Desoky, W. M. A. and Khotkevych, V. V. and Gibbs, A. and Mackenzie, A. P. and Tamegai, T. and Sebastian, S. E.</t>
  </si>
  <si>
    <t>Vortex imaging in unconventional superconductors</t>
  </si>
  <si>
    <t>479</t>
  </si>
  <si>
    <t>65--68</t>
  </si>
  <si>
    <t>Esfandiar, Ali and Savaloni, Hadi and Placido, Frank</t>
  </si>
  <si>
    <t>On the fabrication and characterization of graded slanted chiral nano-sculptured silver thin films</t>
  </si>
  <si>
    <t>Physica E-low-dimensional Systems &amp; Nanostructures</t>
  </si>
  <si>
    <t>88--96</t>
  </si>
  <si>
    <t>Vasylyev, D. Yu and Semenov, A. A. and Vogel, W.</t>
  </si>
  <si>
    <t>Quantum channels with beam wandering: an analysis of the Marcum Q-function</t>
  </si>
  <si>
    <t>Physica Scripta</t>
  </si>
  <si>
    <t>T153</t>
  </si>
  <si>
    <t>014062</t>
  </si>
  <si>
    <t>Vasylyev, D. and Rozpedek, F. and Korolkova, N.</t>
  </si>
  <si>
    <t>Reconciliation witness and reliability of a quantum atmospheric channel</t>
  </si>
  <si>
    <t>014061</t>
  </si>
  <si>
    <t>Bingham, Robert and Eliasson, Bengt and Mendonca, Jose Tito and Stenflo, Lennart</t>
  </si>
  <si>
    <t>Ion acceleration by Alfven waves on auroral field lines</t>
  </si>
  <si>
    <t>87</t>
  </si>
  <si>
    <t>058201</t>
  </si>
  <si>
    <t>Siabi-Garjan, A. and Savaloni, H. and Abdi, F. and Ghaffal, A. and Placido, F.</t>
  </si>
  <si>
    <t>Investigation on the optical properties of ZnS nano-rod and chiral sculptured thin films using experimental and theoretical approaches</t>
  </si>
  <si>
    <t>055705</t>
  </si>
  <si>
    <t>Haikka, P. and McEndoo, S. and De Chiara, G. and Palma, G. M. and Maniscalco, S.</t>
  </si>
  <si>
    <t>Robust non-Markovianity in ultracold gases</t>
  </si>
  <si>
    <t>T151</t>
  </si>
  <si>
    <t>014060</t>
  </si>
  <si>
    <t>Greer, A. I. M. and Seunarine, K. and Khokhar, A. Z. and Li, X. and Moran, D. A. J. and Gadegaard, N.</t>
  </si>
  <si>
    <t>Direct nanopatterning of commercially pure titanium with ultra-nanocrystalline diamond stamps</t>
  </si>
  <si>
    <t>Physica Status Solidi A-applications and Materials Science</t>
  </si>
  <si>
    <t>209</t>
  </si>
  <si>
    <t>1721--1725</t>
  </si>
  <si>
    <t>Yang, Guangliang and Livingston, Ken and Jones, Richard and Klein, Franz</t>
  </si>
  <si>
    <t>High resolution X-ray diffraction study of single crystal diamond radiators</t>
  </si>
  <si>
    <t>1786--1791</t>
  </si>
  <si>
    <t>Kaminska, Agata and Nowakowski, Piotr and Staszczak, Grzegorz and Suski, Tadeusz and Suchocki, Andrzej and Carlin, Jean-Francois and Grandjean, Nicolas and Martin, Robert and Yamamoto, Akio</t>
  </si>
  <si>
    <t>Peculiarities in the pressure dependence of photoluminescence in InAlN</t>
  </si>
  <si>
    <t>Physica Status Solidi B-basic Solid State Physics</t>
  </si>
  <si>
    <t>250</t>
  </si>
  <si>
    <t>677--682</t>
  </si>
  <si>
    <t>Stingl, C. and Perry, R. S. and Maeno, Y. and Gegenwart, P.</t>
  </si>
  <si>
    <t>Electronic nematicity and its relation to quantum criticality in Sr3Ru2O7 studied by thermal expansion</t>
  </si>
  <si>
    <t>450--456</t>
  </si>
  <si>
    <t>Zou, Yang and Logg, Peter and Barber, Mark and Feng, Zhuo and Ebihara, Takao and Grosche, F. Malte</t>
  </si>
  <si>
    <t>Thermodynamics of field-tuned quantum critical point in CeAgSb2</t>
  </si>
  <si>
    <t>529--532</t>
  </si>
  <si>
    <t>Karjalainen, Jouni and Lintuvuori, Juho and Telkki, Ville-Veikko and Lantto, Perttu and Vaara, Juha</t>
  </si>
  <si>
    <t>Constant-pressure simulations of Gay-Berne liquid-crystalline phases in cylindrical nanocavities</t>
  </si>
  <si>
    <t>Physical Chemistry Chemical Physics</t>
  </si>
  <si>
    <t>Chatterley, Adam S. and Young, Jamie D. and Townsend, Dave and Zurek, Justyna M. and Paterson, Martin J. and Roberts, Gareth M. and Stavros, Vasilios G.</t>
  </si>
  <si>
    <t>Manipulating dynamics with chemical structure: probing vibrationally-enhanced tunnelling in photoexcited catechol</t>
  </si>
  <si>
    <t>Ellis, Andrew and Zehentbauer, Florian M. and Kiefer, Johannes</t>
  </si>
  <si>
    <t>Probing the balance of attraction and repulsion in binary mixtures of dimethyl sulfoxide and n-alcohols</t>
  </si>
  <si>
    <t>Simpson, William M. R. and Horsley, S. A. R. and Leonhardt, U.</t>
  </si>
  <si>
    <t>Divergence of Casimir stress in inhomogeneous media</t>
  </si>
  <si>
    <t>Physical Review A</t>
  </si>
  <si>
    <t>043806</t>
  </si>
  <si>
    <t>Saleh, Mohammed F. and Biancalana, Fabio</t>
  </si>
  <si>
    <t>Soliton-radiation trapping in gas-filled photonic crystal fibers</t>
  </si>
  <si>
    <t>043807</t>
  </si>
  <si>
    <t>Wickenbrock, A. and Hemmerling, M. and Robb, G. R. M. and Emary, C. and Renzoni, F.</t>
  </si>
  <si>
    <t>Collective strong coupling in multimode cavity QED</t>
  </si>
  <si>
    <t>043817</t>
  </si>
  <si>
    <t>Horsley, S. A. R.</t>
  </si>
  <si>
    <t>Canonical quantization of the electromagnetic field interacting with a moving dielectric medium</t>
  </si>
  <si>
    <t>86</t>
  </si>
  <si>
    <t>023830</t>
  </si>
  <si>
    <t>Luoma, Kimmo and Haerkoenen, Kari and Maniscalco, Sabrina and Suominen, Kalle-Antti and Piilo, Jyrki</t>
  </si>
  <si>
    <t>Non-Markovian waiting-time distribution for quantum jumps in open systems</t>
  </si>
  <si>
    <t>022102</t>
  </si>
  <si>
    <t>Kulaitis, Gytis and Krueger, Frank and Nissen, Felix and Keeling, Jonathan</t>
  </si>
  <si>
    <t>Disordered driven coupled cavity arrays: Nonequilibrium stochastic mean-field theory</t>
  </si>
  <si>
    <t>013840</t>
  </si>
  <si>
    <t>Haikka, P. and McEndoo, S. and Maniscalco, S.</t>
  </si>
  <si>
    <t>Non-Markovian probes in ultracold gases</t>
  </si>
  <si>
    <t>012127</t>
  </si>
  <si>
    <t>Haikka, P. and Johnson, T. H. and Maniscalco, S.</t>
  </si>
  <si>
    <t>Non-Markovianity of local dephasing channels and time-invariant discord</t>
  </si>
  <si>
    <t>010103</t>
  </si>
  <si>
    <t>Horsley, S. A. R. and Simpson, W. M. R.</t>
  </si>
  <si>
    <t>Cutoff dependence of the Casimir force within an inhomogeneous medium</t>
  </si>
  <si>
    <t>88</t>
  </si>
  <si>
    <t>013833</t>
  </si>
  <si>
    <t>Conforti, Matteo and Westerberg, Niclas and Baronio, Fabio and Trillo, Stefano and Faccio, Daniele</t>
  </si>
  <si>
    <t>Negative-frequency dispersive wave generation in quadratic media</t>
  </si>
  <si>
    <t>013829</t>
  </si>
  <si>
    <t>Borrelli, Massimo and Haikka, Pinja and De Chiara, Gabriele and Maniscalco, Sabrina</t>
  </si>
  <si>
    <t>Non-Markovian qubit dynamics induced by Coulomb crystals</t>
  </si>
  <si>
    <t>010101</t>
  </si>
  <si>
    <t>Tasca, Daniel S. and Edgar, Matthew P. and Izdebski, Frauke and Buller, Gerald S. and Padgett, Miles J.</t>
  </si>
  <si>
    <t>Optimizing the use of detector arrays for measuring intensity correlations of photon pairs</t>
  </si>
  <si>
    <t>013816</t>
  </si>
  <si>
    <t>Kanamoto, R. and Oehberg, P. and Wright, E. M.</t>
  </si>
  <si>
    <t>Superpositions in atomic quantum rings</t>
  </si>
  <si>
    <t>013618</t>
  </si>
  <si>
    <t>Joshi, Chaitanya and Jonson, Mats and Ohberg, Patrik and Andersson, Erika</t>
  </si>
  <si>
    <t>Constructive role of dissipation for driven coupled bosonic modes</t>
  </si>
  <si>
    <t>062304</t>
  </si>
  <si>
    <t>Mogilevtsev, D. and Mikhalychev, A. and Shchesnovich, V. S. and Korolkova, N.</t>
  </si>
  <si>
    <t>Nonlinear dissipation can combat linear loss</t>
  </si>
  <si>
    <t>063847</t>
  </si>
  <si>
    <t>Roy, Samudra and Marini, Andrea and Biancalana, Fabio</t>
  </si>
  <si>
    <t>Self-frequency blueshift of dissipative solitons in silicon-based waveguides</t>
  </si>
  <si>
    <t>065803</t>
  </si>
  <si>
    <t>Armaroli, Andrea and Biancalana, Fabio</t>
  </si>
  <si>
    <t>Vector modulational instability induced by parametric resonance in periodically tapered highly birefringent optical fibers</t>
  </si>
  <si>
    <t>063848</t>
  </si>
  <si>
    <t>Ciattoni, Alessandro and Marini, Andrea and Rizza, Carlo and Scalora, Michael and Biancalana, Fabio</t>
  </si>
  <si>
    <t>Polariton excitation in epsilon-near-zero slabs: Transient trapping of slow light</t>
  </si>
  <si>
    <t>053853</t>
  </si>
  <si>
    <t>Addis, C. and Haikka, P. and McEndoo, S. and Macchiavello, C. and Maniscalco, S.</t>
  </si>
  <si>
    <t>Two-qubit non-Markovianity induced by a common environment</t>
  </si>
  <si>
    <t>052109</t>
  </si>
  <si>
    <t>Philbin, T. G. and Allanson, O.</t>
  </si>
  <si>
    <t>Optical angular momentum in dispersive media</t>
  </si>
  <si>
    <t>055802</t>
  </si>
  <si>
    <t>Mista, Ladislav, Jr. and Korolkova, Natalia</t>
  </si>
  <si>
    <t>Gaussian multipartite bound information</t>
  </si>
  <si>
    <t>040305</t>
  </si>
  <si>
    <t>Maldonado-Mundo, Daniel and Oehberg, Patrik and Lovett, Brendon W. and Andersson, Erika</t>
  </si>
  <si>
    <t>Investigating the generality of time-local master equations</t>
  </si>
  <si>
    <t>042107</t>
  </si>
  <si>
    <t>Truly noiseless probabilistic amplification</t>
  </si>
  <si>
    <t>042322</t>
  </si>
  <si>
    <t>Tesio, E. and Robb, G. R. M. and Ackemann, T. and Firth, W. J. and Oppo, G. -. L.</t>
  </si>
  <si>
    <t>Spontaneous optomechanical pattern formation in cold atoms</t>
  </si>
  <si>
    <t>031801</t>
  </si>
  <si>
    <t>Kirton, P. G. and Armour, A. D.</t>
  </si>
  <si>
    <t>Nonlinear dynamics of a driven nanomechanical single-electron transistor</t>
  </si>
  <si>
    <t>Physical Review B</t>
  </si>
  <si>
    <t>155407</t>
  </si>
  <si>
    <t>Jones, Andrew P. and Crain, Jason and Sokhan, Vlad P. and Whitfield, Troy W. and Martyna, Glenn J.</t>
  </si>
  <si>
    <t>Quantum Drude oscillator model of atoms and molecules: Many-body polarization and dispersion interactions for atomistic simulation</t>
  </si>
  <si>
    <t>Bruin, J. A. N. and Borzi, R. A. and Grigera, S. A. and Rost, A. W. and Perry, R. S. and Mackenzie, A. P.</t>
  </si>
  <si>
    <t>Study of the electronic nematic phase of Sr3Ru2O7 with precise control of the applied magnetic field vector</t>
  </si>
  <si>
    <t>Howie, Ross T. and Narygina, Olga and Guillaume, Christophe L. and Evans, Shaun and Gregoryanz, Eugene</t>
  </si>
  <si>
    <t>High-pressure synthesis of lithium hydride</t>
  </si>
  <si>
    <t>Matthews, M. J. and Castelnovo, C. and Moessner, R. and Grigera, S. A. and Prabhakaran, D. and Schiffer, P.</t>
  </si>
  <si>
    <t>High-temperature onset of field-induced transitions in the spin-ice compound Dy2Ti2O7</t>
  </si>
  <si>
    <t>214419</t>
  </si>
  <si>
    <t>Howie, Ross T. and Scheler, Thomas and Guillaume, Christophe L. and Gregoryanz, Eugene</t>
  </si>
  <si>
    <t>Proton tunneling in phase IV of hydrogen and deuterium</t>
  </si>
  <si>
    <t>Tamai, A. and Meevasana, W. and King, P. D. C. and Nicholson, C. W. and de la Torre, A. and Rozbicki, E. and Baumberger, F.</t>
  </si>
  <si>
    <t>Spin-orbit splitting of the Shockley surface state on Cu(111)</t>
  </si>
  <si>
    <t>075113</t>
  </si>
  <si>
    <t>Goncharov, Alexander F. and Tse, John S. and Wang, Hui and Yang, Jianjun and Struzhkin, Viktor V. and Howie, Ross T. and Gregoryanz, Eugene</t>
  </si>
  <si>
    <t>Bonding, structures, and band gap closure of hydrogen at high pressures</t>
  </si>
  <si>
    <t>Bauer, M. and Keeling, J. and Parish, M. M. and Rios, P. Lopez and Littlewood, P. B.</t>
  </si>
  <si>
    <t>Optical recombination of biexcitons in semiconductors</t>
  </si>
  <si>
    <t>035302</t>
  </si>
  <si>
    <t>Hepburn, D. J. and Ferguson, D. and Gardner, S. and Ackland, G. J.</t>
  </si>
  <si>
    <t>First-principles study of helium, carbon, and nitrogen in austenite, dilute austenitic iron alloys, and nickel</t>
  </si>
  <si>
    <t>Lane, P. D. and Martin, D. S. and Hesp, D. and Isted, G. E. and Cole, R. J.</t>
  </si>
  <si>
    <t>Effects of steps and ordered defects on Cu(110) surface states</t>
  </si>
  <si>
    <t>Thomson, S. J. and Krueger, F. and Green, A. G.</t>
  </si>
  <si>
    <t>Helical glasses near ferromagnetic quantum criticality</t>
  </si>
  <si>
    <t>224203</t>
  </si>
  <si>
    <t>King, P. D. C. and Takayama, T. and Tamai, A. and Rozbicki, E. and Walker, S. McKeown and Shi, M. and Patthey, L. and Moore, R. G. and Lu, D. and Shen, K. M. and Takagi, H. and Baumberger, F.</t>
  </si>
  <si>
    <t>Spectroscopic indications of polaronic behavior of the strong spin-orbit insulator Sr3Ir2O7</t>
  </si>
  <si>
    <t>241106</t>
  </si>
  <si>
    <t>Drewitt, James W. E. and Sanloup, Chrystele and Bytchkov, Aleksei and Brassamin, Severine and Hennet, Louis</t>
  </si>
  <si>
    <t>Structure of (FexCa1-xO)(y)(SiO2)(1-y) liquids and glasses from high-energy x-ray diffraction: Implications for the structure of natural basaltic magmas</t>
  </si>
  <si>
    <t>UNSP 224201</t>
  </si>
  <si>
    <t>Galloway, G. J. and Ackland, G. J.</t>
  </si>
  <si>
    <t>Molecular dynamics and object kinetic Monte Carlo study of radiation-induced motion of voids and He bubbles in bcc iron</t>
  </si>
  <si>
    <t>Zhang, Yong-Hui and Wahl, Peter and Kern, Klaus</t>
  </si>
  <si>
    <t>Experimental visualization of scattering at defects in electronic transport through a single atomic junction</t>
  </si>
  <si>
    <t>205417</t>
  </si>
  <si>
    <t>Magdau, Ioan B. and Ackland, Graeme J.</t>
  </si>
  <si>
    <t>Identification of high-pressure phases III and IV in hydrogen: Simulating Raman spectra using molecular dynamics</t>
  </si>
  <si>
    <t>Scheler, Thomas and Peng, Feng and Guillaume, Christophe L. and Howie, Ross T. and Ma, Yanming and Gregoryanz, Eugene</t>
  </si>
  <si>
    <t>Nanocrystalline tungsten hydrides at high pressures</t>
  </si>
  <si>
    <t>Keeble, D. J. and Wicklein, S. and Jin, L. and Jia, C. L. and Egger, W. and Dittmann, R.</t>
  </si>
  <si>
    <t>Nonstoichiometry accommodation in SrTiO3 thin films studied by positron annihilation and electron microscopy</t>
  </si>
  <si>
    <t>195409</t>
  </si>
  <si>
    <t>Monte Carlo simulation of the effects of higher-order anisotropy on the spin reorientation transition in the two-dimensional Heisenberg model with long-range interactions</t>
  </si>
  <si>
    <t>184417</t>
  </si>
  <si>
    <t>Llopis, A. and Lin, J. and Pereira, S. M. S. and Trinidade, T. and Martins, M. A. and Watson, I. M. and Krokhin, A. A. and Neogi, A.</t>
  </si>
  <si>
    <t>Electrostatic mechanism of strong enhancement of light emitted by semiconductor quantum wells</t>
  </si>
  <si>
    <t>201304</t>
  </si>
  <si>
    <t>Eastham, P. R. and Spracklen, A. O. and Keeling, J.</t>
  </si>
  <si>
    <t>Lindblad theory of dynamical decoherence of quantum-dot excitons</t>
  </si>
  <si>
    <t>195306</t>
  </si>
  <si>
    <t>Hegg, Anthony and Krueger, Frank and Phillips, Philip W.</t>
  </si>
  <si>
    <t>Breakdown of self-averaging in the Bose glass</t>
  </si>
  <si>
    <t>134206</t>
  </si>
  <si>
    <t>Gunkelmann, Nina and Bringa, Eduardo M. and Kang, Keonwook and Ackland, Graeme J. and Ruestes, Carlos J. and Urbassek, Herbert M.</t>
  </si>
  <si>
    <t>Polycrystalline iron under compression: Plasticity and phase transitions</t>
  </si>
  <si>
    <t>Spasenovic, Marko and Beggs, Daryl M. and Lalanne, Philippe and Krauss, Thomas F. and Kuipers, L.</t>
  </si>
  <si>
    <t>Measuring the spatial extent of individual localized photonic states</t>
  </si>
  <si>
    <t>155153</t>
  </si>
  <si>
    <t>Sakai, H. and Fujioka, J. and Fukuda, T. and Bahramy, M. S. and Okuyama, D. and Arita, R. and Arima, T. and Baron, A. Q. R. and Taguchi, Y. and Tokura, Y.</t>
  </si>
  <si>
    <t>Soft phonon mode coupled with antiferromagnetic order in incipient-ferroelectric Mott insulators Sr1-xBaxMnO3</t>
  </si>
  <si>
    <t>104407</t>
  </si>
  <si>
    <t>Shekhter, Robert I. and Pulkin, Artem and Jonson, Mats</t>
  </si>
  <si>
    <t>Spintronic mechanics of a magnetic nanoshuttle</t>
  </si>
  <si>
    <t>100404</t>
  </si>
  <si>
    <t>McDonald, Peter G. and Tyrrell, Edward J. and Shumway, John and Smith, Jason M. and Galbraith, Ian</t>
  </si>
  <si>
    <t>Tuning biexciton binding and antibinding in core/shell quantum dots</t>
  </si>
  <si>
    <t>125310</t>
  </si>
  <si>
    <t>Bergeard, N. and Jamet, J. P. and Mougin, A. and Ferre, J. and Gierak, J. and Bourhis, E. and Stamps, R.</t>
  </si>
  <si>
    <t>Dynamic fluctuations and two-dimensional melting at the spin reorientation transition</t>
  </si>
  <si>
    <t>094431</t>
  </si>
  <si>
    <t>Kalaninova, Z. and Andreyev, A. N. and Antalic, S. and Hessberger, F. P. and Ackermann, D. and Andel, B. and Drummond, M. C. and Hofmann, S. and Huyse, M. and Kindler, B. and Lane, J. F. W. and Liberati, V. and Lommel, B. and Page, R. D. and Rapisarda, E.</t>
  </si>
  <si>
    <t>alpha decay of the very neutron-deficient isotopes Fr197-199</t>
  </si>
  <si>
    <t>Physical Review C</t>
  </si>
  <si>
    <t>044335</t>
  </si>
  <si>
    <t>Khetarpal, P. and Stoler, P. and Aznauryan, I. G. and Kubarovsky, V. and Adhikari, K. P. and Adikaram, D. and Aghasyan, M. and Amaryan, M. J. and Anderson, M. D. and Pereira, S. Anefalos and Anghinolfi, M. and Avakian, H. and Baghdasaryan, H. and Ball, J.</t>
  </si>
  <si>
    <t>Near-threshold neutral pion electroproduction at high momentum transfers and generalized form factors</t>
  </si>
  <si>
    <t>Nepali, C. S. and Amaryan, M. and Adhikari, K. P. and Aghasyan, M. and Pereira, S. Anefalos and Baghdasaryan, H. and Ball, J. and Battaglieri, M. and Batourine, V. and Bedlinskiy, I. and Biselli, A. S. and Bono, J. and Boiarinov, S. and Briscoe, W. J. and</t>
  </si>
  <si>
    <t>Transverse polarization of Sigma(+)(1189) in photoproduction on a hydrogen target in CLAS</t>
  </si>
  <si>
    <t>Veselsky, M. and Andreyev, A. N. and Antalic, S. and Huyse, M. and Moeller, P. and Nishio, K. and Sierk, A. J. and Van Duppen, P. and Venhart, M.</t>
  </si>
  <si>
    <t>Fission-barrier heights of neutron-deficient mercury nuclei</t>
  </si>
  <si>
    <t>024308</t>
  </si>
  <si>
    <t>Aydin, S. and Recchia, F. and Ionescu-Bujor, M. and Gadea, A. and Lenzi, S. M. and Lunardi, S. and Ur, C. A. and Bazzacco, D. and Bizzeti, P. G. and Bizzeti-Sona, A. M. and Bouhelal, M. and de Angelis, G. and Deloncle, I. and Farnea, E. and Gottardo, A. a</t>
  </si>
  <si>
    <t>High-spin structure and intruder excitations in Cl-36</t>
  </si>
  <si>
    <t>024320</t>
  </si>
  <si>
    <t>Jenkins, D. G. and Lister, C. J. and Carpenter, M. P. and Chowdury, P. and Hammond, N. J. and Janssens, R. V. F. and Khoo, T. L. and Lauritsen, T. and Seweryniak, D. and Davinson, T. and Woods, P. J. and Jokinen, A. and Penttila, H. and Haas, F. and Court</t>
  </si>
  <si>
    <t>Candidate superdeformed band in Si-28</t>
  </si>
  <si>
    <t xml:space="preserve">Thornthwaite, A. and O'Donnell, D. and Page, R. D. and Joss, D. T. and Scholey, C. and Bianco, L. and Capponi, L. and Carroll, R. J. and Darby, I. G. and Donosa, L. and Drummond, M. C. and Ertugral, F. and Grahn, T. and Greenlees, P. T. and Hauschild, K. </t>
  </si>
  <si>
    <t>Characterizing the atomic mass surface beyond the proton drip line via alpha-decay measurements of the pi s(1/2) ground state of Re-165 and the pi h(11/2) isomer in Ta-161</t>
  </si>
  <si>
    <t>064315</t>
  </si>
  <si>
    <t>Wallace, J. P. and Woods, P. J.</t>
  </si>
  <si>
    <t>Level structure above the proton threshold of Na-20</t>
  </si>
  <si>
    <t>Kankainen, A. and Hakala, J. and Eronen, T. and Gorelov, D. and Jokinen, A. and Kolhinen, V. S. and Moore, I. D. and Penttila, H. and Rinta-Antila, S. and Rissanen, J. and Saastamoinen, A. and Sonnenschein, V. and Aysto, J.</t>
  </si>
  <si>
    <t>Isomeric states close to doubly magic Sn-132 studied with the double Penning trap JYFLTRAP</t>
  </si>
  <si>
    <t>Carman, D. S. and Park, K. and Raue, B. A. and Adhikari, K. P. and Adikaram, D. and Aghasyan, M. and Amaryan, M. J. and Anderson, M. D. and Pereira, S. Anefalos and Anghinolfi, M. and Avakian, H. and Baghdasaryan, H. and Ball, J. and Baltzell, N. A. and B</t>
  </si>
  <si>
    <t>Separated structure functions for exclusive K+Lambda and K+Sigma(0) electroproduction at 5.5 GeV measured with CLAS</t>
  </si>
  <si>
    <t xml:space="preserve">Andreyev, A. N. and Antalic, S. and Ackermann, D. and Bianco, L. and Franchoo, S. and Heinz, S. and Hessberger, F. P. and Hofmann, S. and Huyse, M. and Kalaninova, Z. and Kojouharov, I. and Kindler, B. and Lommel, B. and Mann, R. and Nishio, K. and Page, </t>
  </si>
  <si>
    <t>beta-delayed fission of At-192,At-194</t>
  </si>
  <si>
    <t>014317</t>
  </si>
  <si>
    <t>Lane, J. F. W. and Andreyev, A. N. and Antalic, S. and Ackermann, D. and Gerl, J. and Hesserger, F. P. and Hofmann, S. and Huyse, M. and Kettunen, H. and Kleinboehl, A. and Kindler, B. and Kojouharov, I. and Leino, M. and Lommel, B. and Muenzenberg, G. an</t>
  </si>
  <si>
    <t>beta-delayed fission of Bi-186,Bi-188 isotopes</t>
  </si>
  <si>
    <t>014318</t>
  </si>
  <si>
    <t>DiJulio, D. D. and Cederkall, J. and Fahlander, C. and Ekstrom, A. and Hjorth-Jensen, M. and Albers, M. and Bildstein, V. and Blazhev, A. and Darby, I. and Davinson, T. and De Witte, H. and Diriken, J. and Fransen, Ch. and Geibel, K. and Gernhaeuser, R. a</t>
  </si>
  <si>
    <t>Coulomb excitation of In-107</t>
  </si>
  <si>
    <t xml:space="preserve">Alharbi, T. and Regan, P. H. and Mason, P. J. R. and Marginean, N. and Podolyak, Zs and Bruce, A. M. and Simpson, E. C. and Algora, A. and Alazemi, N. and Britton, R. and Bunce, M. R. and Bucurescu, D. and Cooper, N. and Deleanu, D. and Filipescu, D. and </t>
  </si>
  <si>
    <t>Electromagnetic transition rates in the N=80 nucleus Ce-138(58)</t>
  </si>
  <si>
    <t>014323</t>
  </si>
  <si>
    <t>Morales, A. I. and Benlliure, J. and Gorska, M. and Grawe, H. and Verma, S. and Regan, P. H. and Podolyak, Zs. and Pietri, S. and Kumar, R. and Casarejos, E. and Algora, A. and Alkhomashi, N. and Alvarez-Pol, H. and Benzoni, G. and Blazhev, A. and Boutach</t>
  </si>
  <si>
    <t>beta-delayed gamma-ray spectroscopy of Au-203,Au-204 and Pt200-202</t>
  </si>
  <si>
    <t>Tang, W. and Hicks, K. and Keller, D. and Kim, S. H. and Kim, H. C. and Adhikari, K. P. and Aghasyan, M. and Amaryan, M. J. and Anderson, M. D. and Pereira, S. Anefalos and Baltzell, N. A. and Battaglieri, M. and Bedlinskiy, I. and Biselli, A. S. and Bono</t>
  </si>
  <si>
    <t>Cross sections for the gamma p -&gt; K*(+)Lambda and gamma p -&gt; K*(+)Sigma(0) reactions measured at CLAS</t>
  </si>
  <si>
    <t>Moriya, K. and Schumacher, R. A. and Adhikari, K. P. and Adikaram, D. and Aghasyan, M. and Anderson, M. D. and Pereira, S. Anefalos and Ball, J. and Baltzell, N. A. and Battaglieri, M. and Batourine, V. and Bedlinskiy, I. and Bellis, M. and Biselli, A. S.</t>
  </si>
  <si>
    <t>Measurement of the Sigma pi photoproduction line shapes near the Lambda(1405)</t>
  </si>
  <si>
    <t>Andreyev, A. N. and Liberati, V. and Antalic, S. and Ackermann, D. and Barzakh, A. and Bree, N. and Cocolios, T. E. and Diriken, J. and Elseviers, J. and Fedorov, D. and Fedosseev, V. N. and Fink, D. and Franchoo, S. and Heinz, S. and Hessberger, F. P. an</t>
  </si>
  <si>
    <t>alpha-decay spectroscopy of the chain Tl-179(g) -&gt; Au-175(g) -&gt; Ir-171(g) -&gt; Re-167(m)</t>
  </si>
  <si>
    <t>054311</t>
  </si>
  <si>
    <t>Szilner, S. and Corradi, L. and Haas, F. and Pollarolo, G. and Angus, L. and Beghini, S. and Bouhelal, M. and Chapman, R. and Caurier, E. and Courtin, S. and Farnea, E. and Fioretto, E. and Gadea, A. and Goasduff, A. and Jelavic-Malenica, D. and Kumar, V.</t>
  </si>
  <si>
    <t>Structure of chlorine isotopes populated by heavy ion transfer reactions</t>
  </si>
  <si>
    <t>054322</t>
  </si>
  <si>
    <t>Soderstrom, P. -. A. and Recchia, F. and Nyberg, J. and Gadea, A. and Lenzi, S. M. and Poves, A. and Atac, A. and Aydin, S. and Bazzacco, D. and Bednarczyk, P. and Bellato, M. and Birkenbach, B. and Bortolato, D. and Boston, A. J. and Boston, H. C. and Br</t>
  </si>
  <si>
    <t>High-spin structure in K-40</t>
  </si>
  <si>
    <t>054320</t>
  </si>
  <si>
    <t>Reed, M. W. and Walker, P. M. and Cullen, I. J. and Litvinov, Yu. A. and Shubina, D. and Dracoulis, G. D. and Blaum, K. and Bosch, F. and Brandau, C. and Carroll, J. J. and Cullen, D. M. and Deo, A. Y. and Detwiler, B. and Dimopoulou, C. and Dong, G. X. a</t>
  </si>
  <si>
    <t>Long-lived isomers in neutron-rich Z=72-76 nuclides</t>
  </si>
  <si>
    <t>Singh, B. S. Nara and Brock, T. S. and Wadsworth, R. and Grawe, H. and Boutachkov, P. and Braun, N. and Blazhev, A. and Liu, Z. and Gorska, M. and Pietri, S. and Rudolph, D. and Domingo-Pardo, C. and Steer, S. J. and Atac, A. and Bettermann, L. and Cacere</t>
  </si>
  <si>
    <t>Influence of the np interaction on the beta decay of Pd-94</t>
  </si>
  <si>
    <t>Lotay, G. and Wallace, J. P. and Woods, P. J. and Seweryniak, D. and Carpenter, M. P. and Chiara, C. J. and Doherty, D. T. and Janssens, R. V. F. and Lauritsen, T. and Rogers, A. M. and Zhu, S.</t>
  </si>
  <si>
    <t>Level structure of S-30: Implications for the astrophysical P-29(p, gamma)S-30 reaction rate in ONe novae and x-ray bursts</t>
  </si>
  <si>
    <t>Chiara, C. J. and Broda, R. and Walters, W. B. and Janssens, R. V. F. and Albers, M. and Alcorta, M. and Bertone, P. F. and Carpenter, M. P. and Hoffman, C. R. and Lauritsen, T. and Rogers, A. M. and Seweryniak, D. and Zhu, S. and Kondev, F. G. and Fornal</t>
  </si>
  <si>
    <t>Low-spin states and the non-observation of a proposed 2202-keV, 0(+) isomer in Ni-68</t>
  </si>
  <si>
    <t>Procter, M. G. and Cullen, D. M. and Scholey, C. and Ruotsalainen, P. and Angus, L. and Back, T. and Cederwall, B. and Dewald, A. and Fransen, C. and Grahn, T. and Greenlees, P. T. and Hackstein, M. and Jakobsson, U. and Jones, P. M. and Julin, R. and Juu</t>
  </si>
  <si>
    <t>Electromagnetic transition strengths in Te-109(52)</t>
  </si>
  <si>
    <t>034308</t>
  </si>
  <si>
    <t>Excitation strengths in Sn-109: Single-neutron and collective excitations near Sn-100</t>
  </si>
  <si>
    <t>Smith, J. F. and Angus, L. J. and Paul, E. S. and Chiara, C. J. and Carpenter, M. P. and Chantler, H. J. and Choy, P. T. W. and Davids, C. N. and Devlin, M. and Fossan, D. B. and Freeman, S. J. and Janssens, R. V. F. and Kelsall, N. S. and Koike, T. and L</t>
  </si>
  <si>
    <t>gamma-ray spectroscopy of neutron-deficient Ce-123</t>
  </si>
  <si>
    <t>034303</t>
  </si>
  <si>
    <t xml:space="preserve">Mokeev, V. I. and Burkert, V. D. and Elouadrhiri, L. and Fedotov, G. V. and Golovatch, E. N. and Gothe, R. W. and Ishkhanov, B. S. and Isupov, E. L. and Adhikari, K. P. and Aghasyan, M. and Anghinolfi, M. and Avakian, H. and Baghdasaryan, H. and Ball, J. </t>
  </si>
  <si>
    <t>Experimental study of the P-11(1440) and D-13(1520) resonances from the CLAS data on ep -&gt; e 'pi(+)pi(-)p '</t>
  </si>
  <si>
    <t>035203</t>
  </si>
  <si>
    <t>Amplitude analysis and branching fraction measurement of (B)over-bar(s)(0) -&gt; J/psi K+K-</t>
  </si>
  <si>
    <t>Physical Review D</t>
  </si>
  <si>
    <t>Dimou, Maria and Lyon, James and Zwicky, Roman</t>
  </si>
  <si>
    <t>Exclusive chromomagnetism in heavy-to-light FCNCs</t>
  </si>
  <si>
    <t>Observation of the decay B-c(+) -&gt; psi(2S)pi(+)</t>
  </si>
  <si>
    <t>Bastero-Gil, Mar and Berera, Arjun and Mahajan, Namit and Rangarajan, Raghavan</t>
  </si>
  <si>
    <t>Power spectrum generated during inflation</t>
  </si>
  <si>
    <t>Search for the decay B-s(0) -&gt; D*(-/+)pi(+/-)</t>
  </si>
  <si>
    <t>Aaltonen, T. and Amerio, S. and Amidei, D. and Anastassov, A. and Annovi, A. and Antos, J. and Apollinari, G. and Appel, J. A. and Arisawa, T. and Artikov, A. and Asaadi, J. and Ashmanskas, W. and Auerbach, B. and Aurisano, A. and Azfar, F. and Badgett, W</t>
  </si>
  <si>
    <t>Search for B-s(0) -&gt; mu+ mu(-) and B-0 -&gt; mu+ mu(-) decays with the full CDF Run II data set</t>
  </si>
  <si>
    <t>072003</t>
  </si>
  <si>
    <t>Multiplicities of charged pions and kaons from semi-inclusive deep-inelastic scattering by the proton and the deuteron</t>
  </si>
  <si>
    <t>074029</t>
  </si>
  <si>
    <t>Bazavov, A. and Bernard, C. and Bouchard, C. M. and DeTar, C. and Du, Daping and El-Khadra, A. X. and Foley, J. and Freeland, E. D. and Gamiz, E. and Gottlieb, Steven and Heller, U. M. and Kim, Jongjeong and Kronfeld, A. S. and Laiho, J. and Levkova, L. a</t>
  </si>
  <si>
    <t>Kaon semileptonic vector form factor and determination of vertical bar V-us vertical bar using staggered fermions</t>
  </si>
  <si>
    <t>073012</t>
  </si>
  <si>
    <t>Lee, A. J. and Monahan, C. J. and Horgan, R. R. and Davies, C. T. H. and Dowdall, R. J. and Koponen, J.</t>
  </si>
  <si>
    <t>Mass of the b quark from lattice NRQCD and lattice perturbation theory</t>
  </si>
  <si>
    <t>074018</t>
  </si>
  <si>
    <t>Galianni, Pasquale and Feix, Martin and Zhao, Hongsheng and Horne, Keith</t>
  </si>
  <si>
    <t>Testing quasilinear modified Newtonian dynamics in the Solar System</t>
  </si>
  <si>
    <t>044002</t>
  </si>
  <si>
    <t>Combined search for the Standard Model Higgs boson in pp collisions at root s=7 TeV with the ATLAS detector</t>
  </si>
  <si>
    <t>Lees, J. P. and Poireau, V. and Tisserand, V. and Garra Tico, J. and Grauges, E. and Palano, A. and Eigen, G. and Stugu, B. and Brown, D. N. and Kerth, L. T. and Kolomensky, Yu. G. and Lynch, G. and Koch, H. and Schroeder, T. and Asgeirsson, D. J. and Hea</t>
  </si>
  <si>
    <t>Measurement of branching fractions and rate asymmetries in the rare decays B -&gt; K((*))l(+)l(-)</t>
  </si>
  <si>
    <t>Precise measurement of the e(+)e(-) -&gt; pi(+)pi(-)(gamma) cross section with the initial-state radiation method at BABAR</t>
  </si>
  <si>
    <t>Search for the decay modes D-0 -&gt; e(+) e(-), D-0 -&gt; mu(+) mu(-), and D-0 -&gt; e(+/-) mu -/+</t>
  </si>
  <si>
    <t xml:space="preserve">Lees, J. P. and Poireau, V. and Tisserand, V. and Tico, J. Garra and Grauges, E. and Martinelli, M. and Milanes, D. A. and Palano, A. and Pappagallo, M. and Eigen, G. and Stugu, B. and Brown, D. N. and Kerth, L. T. and Kolomensky, Yu G. and Lynch, G. and </t>
  </si>
  <si>
    <t>Study of (B)over-bar -&gt; X(u)l(v)over-bar decays in B(B)over-bar events tagged by a fully reconstructed B-meson decay and determination of vertical bar V-ub vertical bar</t>
  </si>
  <si>
    <t>Aaltonen, T. and Albrow, M. and Alvarez Gonzalez, B. and Amerio, S. and Amidei, D. and Anastassov, A. and Annovi, A. and Antos, J. and Apollinari, G. and Appel, J. A. and Arisawa, T. and Artikov, A. and Asaadi, J. and Ashmanskas, W. and Auerbach, B. and A</t>
  </si>
  <si>
    <t>Diffractive dijet production in (p)over-barp collisions at root s=1.96 TeV</t>
  </si>
  <si>
    <t>032009</t>
  </si>
  <si>
    <t>Measurement of CP-violation asymmetries in D-0 -&gt; K-S(0)pi(+)pi(-)</t>
  </si>
  <si>
    <t>032007</t>
  </si>
  <si>
    <t>Bazavov, A. and Bernard, C. and Bouchard, C. M. and DeTar, C. and Di Pierro, M. and El-Khadra, A. X. and Evans, R. T. and Freeland, E. D. and Gamiz, E. and Gottlieb, Steven and Heller, U. M. and Hetrick, J. E. and Jain, R. and Kronfeld, A. S. and Laiho, J</t>
  </si>
  <si>
    <t>Neutral B-meson mixing from three-flavor lattice quantum chromodynamics: Determination of the SU(3)-breaking ratio xi</t>
  </si>
  <si>
    <t>034503</t>
  </si>
  <si>
    <t>Logue, J. and Ott, C. D. and Heng, I. S. and Kalmus, P. and Scargill, J. H. C.</t>
  </si>
  <si>
    <t>Inferring core-collapse supernova physics with gravitational waves</t>
  </si>
  <si>
    <t>044023</t>
  </si>
  <si>
    <t>Na, Heechang and Monahan, Chris J. and Davies, Christine T. H. and Horgan, Ron and Lepage, G. Peter and Shigemitsu, Junko</t>
  </si>
  <si>
    <t>B and B-s meson decay constants from lattice QCD</t>
  </si>
  <si>
    <t>034506</t>
  </si>
  <si>
    <t>First observation of the decays (B)over-bar((s))(0) -&gt; Ds+K-pi(+)pi(-) and (B)over-bar((s))(0) -&gt; Ds(1)(2536)(+)pi(-)</t>
  </si>
  <si>
    <t>Gravitino cosmology in supersymmetric warm inflation</t>
  </si>
  <si>
    <t>Horsley, R. and Najjar, J. and Nakamura, Y. and Pleiter, D. and Rakow, P. E. L. and Schierholz, G. and Zanotti, J. M.</t>
  </si>
  <si>
    <t>Isospin breaking in octet baryon mass splittings</t>
  </si>
  <si>
    <t>Measurement of B (B -&gt; Xs gamma), the B -&gt; Xs gamma photon energy spectrum, and the direct CP asymmetry in B -&gt; Xs+d gamma decays</t>
  </si>
  <si>
    <t>Measurement of the time-dependent CP asymmetry of partially reconstructed B-0 -&gt; D*D+*(-) decays</t>
  </si>
  <si>
    <t xml:space="preserve">Aaltonen, T. and Adelman, J. and Alvarez Gonzalez, B. and Amerio, S. and Amidei, D. and Anastassov, A. and Annovi, A. and Antos, J. and Apollinari, G. and Appel, J. A. and Arisawa, T. and Artikov, A. and Asaadi, J. and Ashmanskas, W. and Auerbach, B. and </t>
  </si>
  <si>
    <t>Search for a heavy vector boson decaying to two gluons in p(p)over-bar collisions at root s=1.96 TeV</t>
  </si>
  <si>
    <t>112002</t>
  </si>
  <si>
    <t>Einstein@Home all-sky search for periodic gravitational waves in LIGO S5 data</t>
  </si>
  <si>
    <t>042001</t>
  </si>
  <si>
    <t>Lees, J. P. and Poireau, V. and Tisserand, V. and Tico, J. Garra and Grauges, E. and Palano, A. and Eigen, G. and Stugu, B. and Brown, D. N. and Kerth, L. T. and Kolomensky, Yu. G. and Lynch, G. and Koch, H. and Schroeder, T. and Asgeirsson, D. J. and Hea</t>
  </si>
  <si>
    <t>Branching fraction measurement of B+ -&gt; omega l(+)nu decays</t>
  </si>
  <si>
    <t>Measurement of the Lambda(0)(b) lifetime and mass in the ATLAS experiment</t>
  </si>
  <si>
    <t>Berera, Arjun and Rangarajan, Raghavan</t>
  </si>
  <si>
    <t>Quantum phase of inflation</t>
  </si>
  <si>
    <t>Search for di-muon decays of a low-mass Higgs boson in radiative decays of the Gamma(1S)</t>
  </si>
  <si>
    <t>Kennedy, A. D. and Silva, P. J. and Clark, M. A.</t>
  </si>
  <si>
    <t>Shadow Hamiltonians, Poisson brackets, and gauge theories</t>
  </si>
  <si>
    <t>Measurement of W-boson polarization in top-quark decay using the full CDF Run II data set</t>
  </si>
  <si>
    <t>031104</t>
  </si>
  <si>
    <t>McNeile, C. and Bazavov, A. and Davies, C. T. H. and Dowdall, R. J. and Hornbostel, K. and Lepage, G. P. and Trottier, H. D.</t>
  </si>
  <si>
    <t>Direct determination of the strange and light quark condensates from full lattice QCD</t>
  </si>
  <si>
    <t>Search for gravitational waves from binary black hole inspiral, merger, and ringdown in LIGO-Virgo data from 2009-2010</t>
  </si>
  <si>
    <t>022002</t>
  </si>
  <si>
    <t>Goncalves-Netto, Dorival and Lopez-Val, David and Mawatari, Kentarou and Plehn, Tilman and Wigmore, Ioan</t>
  </si>
  <si>
    <t>Automated squark and gluino production to next-to-leading order</t>
  </si>
  <si>
    <t>Lees, J. P. and Poireau, V. and Tisserand, V. and Garra Tico, J. and Grauges, E. and Palano, A. and Eigen, G. and Stugu, B. and Brown, D. N. and Kerth, L. T. and Kolomensky, Yu G. and Lynch, G. and Koch, H. and Schroeder, T. and Asgeirsson, D. J. and Hear</t>
  </si>
  <si>
    <t>Measurement of D-0-(D)over-bar(0) mixing and CP violation in two-body D-0 decays</t>
  </si>
  <si>
    <t>Search for contact interactions and large extra dimensions in dilepton events from pp collisions at root s=7 TeV with the ATLAS detector</t>
  </si>
  <si>
    <t>Search for squarks and gluinos with the ATLAS detector in final states with jets and missing transverse momentum using 4:7 fb(-1) of root s=7 TeV proton-proton collision data</t>
  </si>
  <si>
    <t>Measurement of the B-c(-) meson lifetime in the decay B-c(-) -&gt; J/psi pi(-)</t>
  </si>
  <si>
    <t>011101</t>
  </si>
  <si>
    <t xml:space="preserve">Airapetian, A. and Akopov, N. and Akopov, Z. and Aschenauer, E. C. and Augustyniak, W. and Avakian, R. and Avetissian, A. and Avetisyan, E. and Belostotski, S. and Blok, H. P. and Borissov, A. and Bowles, J. and Bryzgalov, V. and Burns, J. and Capiluppi, </t>
  </si>
  <si>
    <t>Azimuthal distributions of charged hadrons, pions, and kaons produced in deep-inelastic scattering off unpolarized protons and deuterons</t>
  </si>
  <si>
    <t>012010</t>
  </si>
  <si>
    <t>OCT 4 2012</t>
  </si>
  <si>
    <t>Schauss, Peter; Cheneau, Marc; Endres, Manuel; Fukuhara, Takeshi; Hild, Sebastian; Omran, Ahmed; Pohl, Thomas; Gross, Christian; Kuhr, Stefan; Bloch, Immanuel</t>
  </si>
  <si>
    <t>Observation of spatially ordered structures in a two-dimensional Rydberg gas</t>
  </si>
  <si>
    <t>NOV 1 2012</t>
  </si>
  <si>
    <t>Murdin, B. N.; Li, Juerong; Pang, M. L. Y.; Bowyer, E. T.; Litvinenko, K. L.; Clowes, S. K.; Engelkamp, H.; Pidgeon, C. R.; Galbraith, I.; Abrosimov, N. V.; Riemann, H.; Pavlov, S. G.; Huebers, H. -W.; Murdin, P. G.</t>
  </si>
  <si>
    <t>Si:P as a laboratory analogue for hydrogen on high magnetic field white dwarf stars</t>
  </si>
  <si>
    <t>NATURE COMMUNICATIONS</t>
  </si>
  <si>
    <t>Rothe, S.; Andreyev, A. N.; Antalic, S.; Borschevsky, A.; Capponi, L.; Cocolios, T. E.; De Witte, H.; Eliav, E.; Fedorov, D. V.; Fedosseev, V. N.; Fink, D. A.; Fritzsche, S.; Ghys, L.; Huyse, M.; Imai, N.; Kaldor, U.; Kudryavtsev, Yuri; Koester, U.; Lane,</t>
  </si>
  <si>
    <t>Measurement of the first ionization potential of astatine by laser ionization spectroscopy</t>
  </si>
  <si>
    <t>Morris, Ryan J.; Eden, Kym; Yarwood, Reuben; Jourdain, Line; Allen, Rosalind J.; MacPhee, Cait E.</t>
  </si>
  <si>
    <t>Mechanistic and environmental control of the prevalence and lifetime of amyloid oligomers</t>
  </si>
  <si>
    <t>Zhang, Yong-hui; Kahle, Steffen; Herden, Tobias; Stroh, Christophe; Mayor, Marcel; Schlickum, Uta; Ternes, Markus; Wahl, Peter; Kern, Klaus</t>
  </si>
  <si>
    <t>Temperature and magnetic field dependence of a Kondo system in the weak coupling regime</t>
  </si>
  <si>
    <t>Bahramy, M. S.; King, P. D. C.; de la Torre, A.; Chang, J.; Shi, M.; Patthey, L.; Balakrishnan, G.; Hofmann, Ph.; Arita, R.; Nagaosa, N.; Baumberger, F.</t>
  </si>
  <si>
    <t>Emergent quantum confinement at topological insulator surfaces</t>
  </si>
  <si>
    <t>Clarke, Patrick J.; Collins, Robert J.; Dunjko, Vedran; Andersson, Erika; Jeffers, John; Buller, Gerald S.</t>
  </si>
  <si>
    <t>Experimental demonstration of quantum digital signatures using phase-encoded coherent states of light</t>
  </si>
  <si>
    <t>Cizmar, Tomas; Dholakia, Kishan</t>
  </si>
  <si>
    <t>Exploiting multimode waveguides for pure fibre-based imaging</t>
  </si>
  <si>
    <t>Edgar, M. P.; Tasca, D. S.; Izdebski, F.; Warburton, R. E.; Leach, J.; Agnew, M.; Buller, G. S.; Boyd, R. W.; Padgett, M. J.</t>
  </si>
  <si>
    <t>Imaging high-dimensional spatial entanglement with a camera</t>
  </si>
  <si>
    <t>Cates, ME</t>
  </si>
  <si>
    <t>PATCHY COLLOIDS Entropy stabilizes open crystals</t>
  </si>
  <si>
    <t>NATURE MATERIALS</t>
  </si>
  <si>
    <t>Ackland, GJ</t>
  </si>
  <si>
    <t>MECHANICAL PROPERTIES Overcoming old barriers</t>
  </si>
  <si>
    <t>Nshii, C. C. and Vangeleyn, M. and Cotter, J. P. and Griffin, P. F. and Hinds, E. A. and Ironside, C. N. and See, P. and Sinclair, A. G. and Riis, E. and Arnold, A. S.</t>
  </si>
  <si>
    <t>A surface-patterned chip as a strong source of ultracold atoms for quantum technologies</t>
  </si>
  <si>
    <t>Nature Nanotechnology</t>
  </si>
  <si>
    <t>321--324</t>
  </si>
  <si>
    <t>Liu, C. and Di Falco, A. and Molinari, D. and Khan, Y. and Ooi, B. S. and Krauss, T. F. and Fratalocchi, A.</t>
  </si>
  <si>
    <t>Enhanced energy storage in chaotic optical resonators</t>
  </si>
  <si>
    <t>Nature Photonics</t>
  </si>
  <si>
    <t>474--479</t>
  </si>
  <si>
    <t>Allan, M. P. and Chuang, T. -. M. and Massee, F. and Xie, Yang and Ni, Ni and Bud'ko, S. L. and Boebinger, G. S. and Wang, Q. and Dessau, D. S. and Canfield, P. C. and Golden, M. S. and Davis, J. C.</t>
  </si>
  <si>
    <t>Anisotropic impurity states, quasiparticle scattering and nematic transport in underdoped Ca(Fe1-xCox)(2)As-2</t>
  </si>
  <si>
    <t>Nature Physics</t>
  </si>
  <si>
    <t>220--224</t>
  </si>
  <si>
    <t>Fukuhara, Takeshi and Kantian, Adrian and Endres, Manuel and Cheneau, Marc and Schauss, Peter and Hild, Sebastian and Bellem, David and Schollwoeck, Ulrich and Giamarchi, Thierry and Gross, Christian and Bloch, Immanuel and Kuhr, Stefan</t>
  </si>
  <si>
    <t>Quantum dynamics of a mobile spin impurity</t>
  </si>
  <si>
    <t>235--241</t>
  </si>
  <si>
    <t>Menck, Peter J. and Heitzig, Jobst and Marwan, Norbert and Kurths, Juergen</t>
  </si>
  <si>
    <t>How basin stability complements the linear-stability paradigm</t>
  </si>
  <si>
    <t>89--92</t>
  </si>
  <si>
    <t>Antkowiak, Maciej and Torres-Mapa, Maria L. and Stevenson, David J. and Dholakia, Kishan and Gunn-Moore, Frank J.</t>
  </si>
  <si>
    <t>Femtosecond optical transfection of individual mammalian cells</t>
  </si>
  <si>
    <t>Nature Protocols</t>
  </si>
  <si>
    <t>1216--1233</t>
  </si>
  <si>
    <t>Koehnke, Jesko and Bent, Andrew and Houssen, Wael E. and Zollman, David and Morawitz, Falk and Shirran, Sally and Vendome, Jeremie and Nneoyiegbe, Ada F. and Trembleau, Laurent and Botting, Catherine H. and Smith, Margaret C. M. and Jaspars, Marcel and Na</t>
  </si>
  <si>
    <t>The mechanism of patellamide macrocyclization revealed by the characterization of the PatG macrocyclase domain</t>
  </si>
  <si>
    <t>Nature Structural &amp; Molecular Biology</t>
  </si>
  <si>
    <t>767--772</t>
  </si>
  <si>
    <t>Zhang, Wei and Tyl, Marek and Ward, Richard and Sobott, Frank and Maman, Joseph and Murthy, Andal S. and Watson, Aleksandra A. and Fedorov, Oleg and Bowman, Andrew and Owen-Hughes, Tom and El Mkami, Hassane and Murzina, Natalia V. and Norman, David G. and</t>
  </si>
  <si>
    <t>Structural plasticity of histones H3-H4 facilitates their allosteric exchange between RbAp48 and ASF1</t>
  </si>
  <si>
    <t>29--U43</t>
  </si>
  <si>
    <t>de Vries, M. A. and Piatek, J. O. and Misek, M. and Lord, J. S. and Ronnow, H. M. and Bos, J. -. W. G.</t>
  </si>
  <si>
    <t>Low-temperature spin dynamics of a valence bond glass in Ba2YMoO6</t>
  </si>
  <si>
    <t>New Journal of Physics</t>
  </si>
  <si>
    <t>Volosniev, A. G. and Armstrong, J. R. and Fedorov, D. V. and Jensen, A. S. and Valiente, M. and Zinner, N. T.</t>
  </si>
  <si>
    <t>Bound states of dipolar bosons in one-dimensional systems</t>
  </si>
  <si>
    <t>043046</t>
  </si>
  <si>
    <t>Search for extra dimensions in diphoton events from proton-proton collisions at root s=7 TeV in the ATLAS detector at the LHC</t>
  </si>
  <si>
    <t>Search for WH production with a light Higgs boson decaying to prompt electron-jets in proton-proton collisions at root s=7 TeV with the ATLAS detector</t>
  </si>
  <si>
    <t>Philbin, T. G.</t>
  </si>
  <si>
    <t>Quantum dynamics of the damped harmonic oscillator</t>
  </si>
  <si>
    <t>083043</t>
  </si>
  <si>
    <t>Ge, Tian and Cui, Yindong and Lin, Wei and Kurths, Juergen and Liu, Chong</t>
  </si>
  <si>
    <t>Characterizing time series: when Granger causality triggers complex networks</t>
  </si>
  <si>
    <t>083028</t>
  </si>
  <si>
    <t>Cameron, Robert P. and Barnett, Stephen M.</t>
  </si>
  <si>
    <t>Electric-magnetic symmetry and Noether's theorem</t>
  </si>
  <si>
    <t>123019</t>
  </si>
  <si>
    <t>Ivanov, Svetoslav S. and Vitanov, Nikolay V. and Korolkova, Natalia V.</t>
  </si>
  <si>
    <t>Creation of arbitrary Dicke and NOON states of trapped-ion qubits by global addressing with composite pulses</t>
  </si>
  <si>
    <t>023039</t>
  </si>
  <si>
    <t>Iubini, S. and Franzosi, R. and Livi, R. and Oppo, G. -. L. and Politi, A.</t>
  </si>
  <si>
    <t>Discrete breathers and negative-temperature states</t>
  </si>
  <si>
    <t>023032</t>
  </si>
  <si>
    <t>Higson, E. and Trines, R. and Jiang, J. and Bingham, R. and Lancaster, K. L. and Davies, J. R. and Norreys, P. A.</t>
  </si>
  <si>
    <t>The effect of phase front deformation on the growth of the filamentation instability in laser-plasma interactions</t>
  </si>
  <si>
    <t>015027</t>
  </si>
  <si>
    <t>Goldman, N. and Anisimovas, E. and Gerbier, F. and Oehberg, P. and Spielman, I. B. and Juzeliunas, G.</t>
  </si>
  <si>
    <t>Measuring topology in a laser-coupled honeycomb lattice: from Chern insulators to topological semi-metals</t>
  </si>
  <si>
    <t>013025</t>
  </si>
  <si>
    <t>Lavery, Martin P. J. and Robertson, David J. and Sponselli, Anna and Courtial, Johannes and Steinhoff, Nicholas K. and Tyler, Glenn A. and Wilner, Alan E. and Padgett, Miles J.</t>
  </si>
  <si>
    <t>Efficient measurement of an optical orbital-angular-momentum spectrum comprising more than 50 states</t>
  </si>
  <si>
    <t>013024</t>
  </si>
  <si>
    <t>Pollock, Felix A. and McCutcheon, Dara P. S. and Lovett, Brendon W. and Gauger, Erik M. and Nazir, Ahsan</t>
  </si>
  <si>
    <t>A multi-site variational master equation approach to dissipative energy transfer</t>
  </si>
  <si>
    <t>075018</t>
  </si>
  <si>
    <t>Aspden, Reuben S. and Tasca, Daniel S. and Boyd, Robert W. and Padgett, Miles J.</t>
  </si>
  <si>
    <t>EPR-based ghost imaging using a single-photon-sensitive camera</t>
  </si>
  <si>
    <t>073032</t>
  </si>
  <si>
    <t>Bruschi, David Edward and Louko, Jorma and Faccio, Daniele and Fuentes, Ivette</t>
  </si>
  <si>
    <t>Mode-mixing quantum gates and entanglement without particle creation in periodically accelerated cavities</t>
  </si>
  <si>
    <t>073052</t>
  </si>
  <si>
    <t>Allan, M. P. and Tamai, A. and Rozbicki, E. and Fischer, M. H. and Voss, J. and King, P. D. C. and Meevasana, W. and Thirupathaiah, S. and Rienks, E. and Fink, J. and Tennant, D. A. and Perry, R. S. and Mercure, J. F. and Wang, M. A. and Lee, Jinho and Fe</t>
  </si>
  <si>
    <t>Formation of heavy d-electron quasiparticles in Sr3Ru2O7</t>
  </si>
  <si>
    <t>063029</t>
  </si>
  <si>
    <t>Asavei, Theodor and Nieminen, Timo A. and Loke, Vincent L. Y. and Stilgoe, Alexander B. and Bowman, Richard and Preece, Daryl and Padgett, Miles J. and Heckenberg, Norman R. and Rubinsztein-Dunlop, Halina</t>
  </si>
  <si>
    <t>Optically trapped and driven paddle-wheel</t>
  </si>
  <si>
    <t>063016</t>
  </si>
  <si>
    <t>Measurement of hard double-parton interactions in W(-&gt; lv) plus 2-jet events at root s=7 TeV with the ATLAS detector</t>
  </si>
  <si>
    <t>Ambrose, M. C. and Stamps, R. L.</t>
  </si>
  <si>
    <t>Melting of hexagonal skyrmion states in chiral magnets</t>
  </si>
  <si>
    <t>053003</t>
  </si>
  <si>
    <t>Precision measurement of the B-s(0)-(B)over-bar(s)(0) oscillation frequency with the decay B-s(0) -&gt; D-s(-)pi(+)</t>
  </si>
  <si>
    <t>Close, Tom and Gauger, Erik M. and Lovett, Brendon W.</t>
  </si>
  <si>
    <t>Overcoming phonon-induced dephasing for indistinguishable photon sources</t>
  </si>
  <si>
    <t>113004</t>
  </si>
  <si>
    <t>Saunders, Dylan J. and Palsson, Matthew S. and Pryde, Geoff J. and Scott, Andrew J. and Barnett, Stephen M. and Wiseman, Howard M.</t>
  </si>
  <si>
    <t>The simplest demonstrations of quantum nonlocality</t>
  </si>
  <si>
    <t>113020</t>
  </si>
  <si>
    <t>Greenshields, Colin and Stamps, Robert L. and Franke-Arnold, Sonja</t>
  </si>
  <si>
    <t>Vacuum Faraday effect for electrons</t>
  </si>
  <si>
    <t>103040</t>
  </si>
  <si>
    <t>Borrelli, Massimo and Sabin, Carlos and Adesso, Gerardo and Plastina, Francesco and Manlscalco, Sabrina</t>
  </si>
  <si>
    <t>Dynamics of atom-atom correlations in the Fermi problem</t>
  </si>
  <si>
    <t>103010</t>
  </si>
  <si>
    <t>Pritchard, J. D. and Dinkelaker, A. N. and Arnold, A. S. and Griffin, P. F. and Riis, E.</t>
  </si>
  <si>
    <t>Demonstration of an inductively coupled ring trap for cold atoms</t>
  </si>
  <si>
    <t>103047</t>
  </si>
  <si>
    <t>Naidyuk, Yu G. and Balkashin, O. P. and Fisun, V. V. and Yanson, I. K. and Kadigrobov, A. and Shekhter, R. I. and Jonson, M. and Neu, V. and Seifert, M. and Andersson, S. and Korenivski, V.</t>
  </si>
  <si>
    <t>Stimulated emission and absorption of photons in magnetic point contacts</t>
  </si>
  <si>
    <t>093021</t>
  </si>
  <si>
    <t>Casson, F. J. and McDermott, R. M. and Angioni, C. and Camenen, Y. and Dux, R. and Fable, E. and Fischer, R. and Geiger, B. and Manas, P. and Menchero, L. and Tardini, G.</t>
  </si>
  <si>
    <t>Validation of gyrokinetic modelling of light impurity transport including rotation in ASDEX Upgrade</t>
  </si>
  <si>
    <t>Nuclear Fusion</t>
  </si>
  <si>
    <t>53</t>
  </si>
  <si>
    <t>063026</t>
  </si>
  <si>
    <t>Keith, C. D. and Brock, J. and Carlin, C. and Comer, S. A. and Kashy, D. and McAndrew, J. and Meekins, D. G. and Pasyuk, E. and Pierce, J. J. and Seely, M. L.</t>
  </si>
  <si>
    <t>The Jefferson Lab frozen spin target</t>
  </si>
  <si>
    <t>Nuclear Instruments &amp; Methods In Physics Research Section A-accelerators Spectrometers Detectors and Associated Equipment</t>
  </si>
  <si>
    <t>27--35</t>
  </si>
  <si>
    <t>McCleskey, M. and Trache, L. and Saastamoinen, A. and Banu, A. and Simmons, E. and Roeder, B. and Tabacaru, G. and Tribble, R. E. and Davinson, T. and Woods, P. J. and Aysto, J.</t>
  </si>
  <si>
    <t>Implantation-decay station for low-energy beta-delayed proton measurements</t>
  </si>
  <si>
    <t>124--129</t>
  </si>
  <si>
    <t>Adler, J. -. O. and Boland, M. and Brudvik, J. and Fissum, K. and Hansen, K. and Isaksson, L. and Lilja, P. and Lindgren, L. -. J. and Lundin, M. and Nilsson, B. and Pugachov, D. and Sandell, A. and Schroder, B. and Avdeichikov, V. and Golubev, P. and Jak</t>
  </si>
  <si>
    <t>The upgraded photon tagging facility at the MAX IV Laboratory</t>
  </si>
  <si>
    <t>Amoraal, J. and Blouw, J. and Blusk, S. and Borghi, S. and Cattaneo, M. and Chiapolini, N. and Conti, G. and Deissenroth, M. and Dupertuis, F. and van der Eijk, R. and Fave, V. and Gersabeck, M. and Hicheur, A. and Hulsbergen, W. and Hutchcroft, D. and Ko</t>
  </si>
  <si>
    <t>Application of vertex and mass constraints in track-based alignment</t>
  </si>
  <si>
    <t>48--55</t>
  </si>
  <si>
    <t>Guan, Wei and Peng, Nianhua and Jeynes, Christopher and Ghatak, Jay and Peng, Yong and Ross, Ian M. and Bhatta, Umananda M. and Inkson, Beverley J. and Moebus, Guenter</t>
  </si>
  <si>
    <t>Fabrication and characterisation of embedded metal nanostructures by ion implantation with nanoporous anodic alumina masks</t>
  </si>
  <si>
    <t>Nuclear Instruments &amp; Methods In Physics Research Section B-beam Interactions With Materials and Atoms</t>
  </si>
  <si>
    <t>Shanghai Inst Microsystem &amp; Informat Technol; Tsinghua Univ; Natl NatEOLEOLSci Fdn China; Shandong Univ, Minist Educ, Key Lab Particle Phys &amp;EOLEOLParticle Irradiat; Shandong Univ, State Key Lab Crystal Mat; HighEOLEOLVoltage Engn Europa B V</t>
  </si>
  <si>
    <t>Montgomery, R. A. and Cowie, E. N. and Hoek, M. and Keri, T. and Seitz, B.</t>
  </si>
  <si>
    <t>Multianode photomultiplier tube studies for imaging applications</t>
  </si>
  <si>
    <t>Nuclear Instruments \&amp; Methods In Physics Research Section A-accelerators Spectrometers Detectors and Associated Equipment</t>
  </si>
  <si>
    <t>695</t>
  </si>
  <si>
    <t>326--329</t>
  </si>
  <si>
    <t>Monk, J. W. and Oropeza-Barrer, C.</t>
  </si>
  <si>
    <t>The HBOM method for unfolding detector effects</t>
  </si>
  <si>
    <t>701</t>
  </si>
  <si>
    <t>17--24</t>
  </si>
  <si>
    <t>Alexander, M. T.</t>
  </si>
  <si>
    <t>LHCb VELO tracking resolutions</t>
  </si>
  <si>
    <t>699</t>
  </si>
  <si>
    <t>184--187</t>
  </si>
  <si>
    <t>Buzatu, Adrian and Warburton, Andreas and Krumnack, Nils and Yao, Wei-Ming</t>
  </si>
  <si>
    <t>A novel in situ trigger combination method</t>
  </si>
  <si>
    <t>711</t>
  </si>
  <si>
    <t>111--120</t>
  </si>
  <si>
    <t xml:space="preserve">Mihovilovic, M. and Sirca, S. and Allada, K. and Anderson, B. D. and Annand, J. R. M. and Averett, T. and Camsonne, A. and Chan, R. W. and Chen, J. -. P. and Chirapatpimol, K. and de Jager, C. W. and Gilad, S. and Hamilton, D. J. and Hansen, J. -. O. and </t>
  </si>
  <si>
    <t>Methods for optical calibration of the BigBite hadron spectrometer</t>
  </si>
  <si>
    <t>686</t>
  </si>
  <si>
    <t>20--30</t>
  </si>
  <si>
    <t xml:space="preserve">Albers, M. and Nomura, K. and Warr, N. and Blazhev, A. and Jolie, J. and Muecher, D. and Bastin, B. and Bauer, C. and Bernards, C. and Bettermann, L. and Bildstein, V. and Butterworth, J. and Cappellazzo, M. and Cederkaell, J. and Cline, D. and Darby, I. </t>
  </si>
  <si>
    <t>Shape dynamics in neutron-rich Kr isotopes: Coulomb excitation of Kr-92, Kr-94 and Kr-96</t>
  </si>
  <si>
    <t>Nuclear Physics A</t>
  </si>
  <si>
    <t>1--28</t>
  </si>
  <si>
    <t>Sahin, E. and de Angelis, G. and Duchene, G. and Faul, T. and Gadea, A. and Lisetskiy, A. F. and Ackermann, D. and Algora, A. and Aydin, S. and Azaiez, F. and Bazzacco, D. and Benzoni, G. and Bostan, M. and Byrski, T. and Celikovic, I. and Chapman, R. and</t>
  </si>
  <si>
    <t>Structure of the N=50 As, Ge, Ga nuclei</t>
  </si>
  <si>
    <t>893</t>
  </si>
  <si>
    <t>1--12</t>
  </si>
  <si>
    <t>Evidence for the decay B-0 -&gt; J/psi omega and measurement of the relative branching fractions of B-s(0) meson decays to J/psi eta and J/psi eta '</t>
  </si>
  <si>
    <t>Nuclear Physics B</t>
  </si>
  <si>
    <t>547--566</t>
  </si>
  <si>
    <t>Measurement of the ratio of branching fractions B(B-0 -&gt; K*0 gamma)/B(B-s(0) -&gt; phi gamma) and the direct CP asymmetry in B-0 -&gt; K*0 gamma</t>
  </si>
  <si>
    <t>1--18</t>
  </si>
  <si>
    <t>Production of the excited charm mesons D-1 and D-2* at HERA</t>
  </si>
  <si>
    <t>866</t>
  </si>
  <si>
    <t>229--254</t>
  </si>
  <si>
    <t>Bali, G. S. and Bruns, P. C. and Collins, S. and Deka, M. and Glaessle, B. and Goeckeler, M. and Greil, L. and Hemmert, T. R. and Horsley, R. and Najjar, J. and Nakamura, Y. and Nobile, A. and Pleiter, D. and Rakow, P. E. L. and Schaefer, A. and Schiel, R</t>
  </si>
  <si>
    <t>Nucleon mass and sigma term from lattice QCD with two light fermion flavors</t>
  </si>
  <si>
    <t>1--25</t>
  </si>
  <si>
    <t>Observations of B-S(0) -&gt;psi(2S)eta and B-(s)(0) -&gt;psi(2S)pi(+)pi(-) decays</t>
  </si>
  <si>
    <t>403--419</t>
  </si>
  <si>
    <t>Prompt charm production in pp collisions at root s=7 TeV</t>
  </si>
  <si>
    <t>1--20</t>
  </si>
  <si>
    <t>Abramowicz, H. and Abt, I. and Adamczyk, L. and Adamus, M. and Aggarwal, R. and Antonelli, S. and Antonioli, P. and Antonov, A. and Arneodo, M. and Aushev, V. and Aushev, Y. and Bachynska, O. and Bamberger, A. and Barakbaev, A. N. and Barbagli, G. and Bar</t>
  </si>
  <si>
    <t>Inclusive-jet photoproduction at HERA and determination of alpha(s)</t>
  </si>
  <si>
    <t>864</t>
  </si>
  <si>
    <t>1--37</t>
  </si>
  <si>
    <t>Aad, G. and Abbott, B. and Aballah, J. and Khalek, S. Abdel and Abdelalim, A. A. and Abdinov, O. and Abi, B. and Abolins, M. and AbouZeid, O. S. and Abramowicz, H. and Abreu, H. and Acerbi, E. and Acharya, B. S. and Adamczyk, L. and Adams, D. L. and Addy,</t>
  </si>
  <si>
    <t>Measurement of the b-hadron production cross section using decays to D*(+)mu X- final states in pp collisions at root s=7 TeV with the ATLAS detector</t>
  </si>
  <si>
    <t>341--381</t>
  </si>
  <si>
    <t>Larkin, Joshua D.; Papantonis, Argyris; Cook, Peter R.; Marenduzzo, Davide</t>
  </si>
  <si>
    <t>Space exploration by the promoter of a long human gene during one transcription cycle</t>
  </si>
  <si>
    <t>NUCLEIC ACIDS RESEARCH</t>
  </si>
  <si>
    <t>Dalgarno, Paul A. and Bordello, Jorge and Morris, Rhodri and St-Pierre, Patrick and Dube, Audrey and Samuel, Ifor D. W. and Lafontaine, Daniel A. and Penedo, J. Carlos</t>
  </si>
  <si>
    <t>Single-molecule chemical denaturation of riboswitches</t>
  </si>
  <si>
    <t>Nucleic Acids Research</t>
  </si>
  <si>
    <t>4253--4265</t>
  </si>
  <si>
    <t>Gallacher, Tom F. and Robertson, Duncan A. and Smith, Graham M.</t>
  </si>
  <si>
    <t>Optoelectronic imaging using a millimeter-wave, optically controlled, photo-injected Fresnel-zone plate antenna</t>
  </si>
  <si>
    <t>Optical Engineering</t>
  </si>
  <si>
    <t>119003</t>
  </si>
  <si>
    <t>Sabapathy, Tamilarasan and Kiran, M. S. R. N. and Ayiriveetil, Arunbabu and Kar, Ajoy K. and Ramamurty, U. and Asokan, Sundarrajan</t>
  </si>
  <si>
    <t>Nanoindentation studies on waveguides inscribed in chalcogenide glasses using ultrafast laser</t>
  </si>
  <si>
    <t>Optical Materials Express</t>
  </si>
  <si>
    <t>684--690</t>
  </si>
  <si>
    <t>Foucher, C. and Guilhabert, B. and Kanibolotsky, A. L. and Skabara, P. J. and Laurand, N. and Dawson, M. D.</t>
  </si>
  <si>
    <t>Highly-photostable and mechanically flexible all-organic semiconductor lasers</t>
  </si>
  <si>
    <t>584--597</t>
  </si>
  <si>
    <t>Sabapathy, Tamilarasan and Ayiriveetil, Arunbabu and Kar, Ajoy K. and Asokan, Sundarrajan and Beecher, Stephen J.</t>
  </si>
  <si>
    <t>Direct ultrafast laser written C-band waveguide amplifier in Er-doped chalcogenide glass</t>
  </si>
  <si>
    <t>1556--1561</t>
  </si>
  <si>
    <t>Smith, Martin D.; MacPherson, William N.; Maier, Robert R. J.</t>
  </si>
  <si>
    <t>Differential length measurement using low coherence coupled tandem interferometry</t>
  </si>
  <si>
    <t>OPTICAL SENSORS 2013</t>
  </si>
  <si>
    <t>Morong, William and Ling, Alexander and Oi, Daniel</t>
  </si>
  <si>
    <t>Quantum Optics for SPACE PLATFORMS</t>
  </si>
  <si>
    <t>Optics &amp; Photonics News</t>
  </si>
  <si>
    <t>42--49</t>
  </si>
  <si>
    <t>Dudley, Angela and Lavery, Martin and Padgett, Miles and Forbes, Andrew</t>
  </si>
  <si>
    <t>Unraveling Bessel Beams</t>
  </si>
  <si>
    <t>Optics \&amp; Photonics News</t>
  </si>
  <si>
    <t>22--29</t>
  </si>
  <si>
    <t>Welsh, Stephen S. and Courtial, Johannes</t>
  </si>
  <si>
    <t>View rotation with parallel ray-rotating windows</t>
  </si>
  <si>
    <t>Optics Communications</t>
  </si>
  <si>
    <t>285</t>
  </si>
  <si>
    <t>4802--4806</t>
  </si>
  <si>
    <t>Leavey, Sean and Rae, Katherine and Murray, Adam and Courtial, Johannes</t>
  </si>
  <si>
    <t>Autostereogram resonators</t>
  </si>
  <si>
    <t>3971--3975</t>
  </si>
  <si>
    <t>Mary, Rose and Brown, Graeme and Beecher, Stephen J. and Torrisi, Felice and Milana, Silvia and Popa, Daniel and Hasan, Tawfique and Sun, Zhipei and Lidorikis, Elefterios and Ohara, Seiki and Ferrari, Andrea C. and Kar, Ajoy K.</t>
  </si>
  <si>
    <t>1.5 GHz picosecond pulse generation from a monolithic waveguide laser with a graphene-film saturable output coupler</t>
  </si>
  <si>
    <t>Optics Express</t>
  </si>
  <si>
    <t>7943--7950</t>
  </si>
  <si>
    <t>Lo Savio, R. and Miritello, M. and Shakoor, A. and Cardile, P. and Welna, K. and Andreani, L. C. and Gerace, D. and Krauss, T. F. and O'Faolain, L. and Priolo, F. and Galli, M.</t>
  </si>
  <si>
    <t>Enhanced 1.54 mu m emission in Y-Er disilicate thin films on silicon photonic crystal cavities</t>
  </si>
  <si>
    <t>10278--10288</t>
  </si>
  <si>
    <t>McCarthy, Aongus and Krichel, Nils J. and Gemmell, Nathan R. and Ren, Ximing and Tanner, Michael G. and Dorenbos, Sander N. and Zwiller, Val and Hadfield, Robert H. and Buller, Gerald S.</t>
  </si>
  <si>
    <t>Kilometer-range, high resolution depth imaging via 1560 nm wavelength single-photon detection</t>
  </si>
  <si>
    <t>8904--8915</t>
  </si>
  <si>
    <t>Ring, James D. and Lindberg, Jari and Mourka, Areti and Mazilu, Michael and Dholakia, Kishan and Dennis, Mark R.</t>
  </si>
  <si>
    <t>Auto-focusing and self-healing of Pearcey beams</t>
  </si>
  <si>
    <t>18955--18966</t>
  </si>
  <si>
    <t>Lagatsky, Alexander A. and Antipov, Oleg L. and Sibbett, Wilson</t>
  </si>
  <si>
    <t>Broadly tunable femtosecond Tm:Lu2O3 ceramic laser operating around 2070 nm</t>
  </si>
  <si>
    <t>19349--19354</t>
  </si>
  <si>
    <t>Feng, Yan and Dalgarno, Paul A. and Lee, David and Yang, Yi and Thomson, Robert R. and Greenaway, Alan H.</t>
  </si>
  <si>
    <t>Chromatically-corrected, high-efficiency, multi-colour, multi-plane 3D imaging</t>
  </si>
  <si>
    <t>20705--20714</t>
  </si>
  <si>
    <t>Roth, Peter W. and Burns, David and Kemp, Alan J.</t>
  </si>
  <si>
    <t>Power scaling of a directly diode-laser-pumped Ti:sapphire laser</t>
  </si>
  <si>
    <t>20629--20634</t>
  </si>
  <si>
    <t>Debnath, Kapil and O'Faolain, Liam and Gardes, Frederic Y. and Steffan, Andreas G. and Reed, Graham T. and Krauss, Thomas F.</t>
  </si>
  <si>
    <t>Cascaded modulator architecture for WDM applications</t>
  </si>
  <si>
    <t>27420--27428</t>
  </si>
  <si>
    <t>Pelc, Jason S. and Yu, Leo and De Greve, Kristiaan and McMahon, Peter L. and Natarajan, Chandra M. and Esfandyarpour, Vahid and Maier, Sebastian and Schneider, Christian and Kamp, Martin and Hoefling, Sven and Hadfield, Robert H. and Forchel, Alfred and Y</t>
  </si>
  <si>
    <t>Downconversion quantum interface for a single quantum dot spin and 1550-nm single-photon channel</t>
  </si>
  <si>
    <t>27510--27519</t>
  </si>
  <si>
    <t>Full-asynchronous gigabit-symmetric DPSK downstream and OOK upstream OCDMA-PON with source-free ONUs employing all-optical self-clocked time gate</t>
  </si>
  <si>
    <t>B21--B31</t>
  </si>
  <si>
    <t>Reimer, Christian and Nedeljkovic, Milos and Stothard, David J. M. and Esnault, Matthieu O. S. and Reardon, Christopher and O'Faolain, Liam and Dunn, Malcolm and Mashanovich, Goran Z. and Krauss, Thomas F.</t>
  </si>
  <si>
    <t>Mid-infrared photonic crystal waveguides in silicon</t>
  </si>
  <si>
    <t>29361--29368</t>
  </si>
  <si>
    <t>Juniper, Michael P. N. and Besseling, Rut and Aarts, Dirk G. A. L. and Dullens, Roel P. A.</t>
  </si>
  <si>
    <t>Acousto-optically generated potential energy landscapes: Potential mapping using colloids under flow</t>
  </si>
  <si>
    <t>28707--28716</t>
  </si>
  <si>
    <t>Phillips, D. B. and Gibson, G. M. and Bowman, R. and Padgett, M. J. and Hanna, S. and Carberry, D. M. and Miles, M. J. and Simpson, S. H.</t>
  </si>
  <si>
    <t>An optically actuated surface scanning probe</t>
  </si>
  <si>
    <t>29679--29693</t>
  </si>
  <si>
    <t>Trela, Natalia and Baker, Howard J. and Hall, Denis R.</t>
  </si>
  <si>
    <t>Locking and wavelength selection of an ultra-collimated single-mode diode laser bar by a volume holographic grating</t>
  </si>
  <si>
    <t>4512--4517</t>
  </si>
  <si>
    <t>Gemmell, Nathan R. and McCarthy, Aongus and Liu, Baochang and Tanner, Michael G. and Dorenbos, Sander D. and Zwiller, Valery and Patterson, Michael S. and Buller, Gerald S. and Wilson, Brian C. and Hadfield, Robert H.</t>
  </si>
  <si>
    <t>Singlet oxygen luminescence detection with a fiber-coupled superconducting nanowire single-photon detector</t>
  </si>
  <si>
    <t>5005--5013</t>
  </si>
  <si>
    <t>Reader-Harris, Peter and Ricciardi, Armando and Krauss, Thomas and Di Falco, Andrea</t>
  </si>
  <si>
    <t>Optical guided mode resonance filter on a flexible substrate</t>
  </si>
  <si>
    <t>1002--1007</t>
  </si>
  <si>
    <t>Natarajan, Chandra M. and Zhang, Lijian and Coldenstrodt-Ronge, Hendrik and Donati, Gaia and Dorenbos, Sander N. and Zwiller, Val and Walmsley, Ian A. and Hadfield, Robert H.</t>
  </si>
  <si>
    <t>Quantum detector tomography of a time-multiplexed superconducting nanowire single-photon detector at telecom wavelengths</t>
  </si>
  <si>
    <t>893--902</t>
  </si>
  <si>
    <t>Dudley, Angela and Mhlanga, Thandeka and Lavery, Martin and McDonald, Andre and Roux, Filippus S. and Padgett, Miles and Forbes, Andrew</t>
  </si>
  <si>
    <t>Efficient sorting of Bessel beams</t>
  </si>
  <si>
    <t>165--171</t>
  </si>
  <si>
    <t>Thalhammer, Gregor and Bowman, Richard W. and Love, Gordon D. and Padgett, Miles J. and Ritsch-Marte, Monika</t>
  </si>
  <si>
    <t>Speeding up liquid crystal SLMs using overdrive with phase change reduction</t>
  </si>
  <si>
    <t>1779--1797</t>
  </si>
  <si>
    <t>Tran, Truong X. and Biancalana, Fabio</t>
  </si>
  <si>
    <t>Mimicking the nonlinear dynamics of optical fibers with waveguide arrays: towards a spatiotemporal supercontinuum generation</t>
  </si>
  <si>
    <t>17539--17546</t>
  </si>
  <si>
    <t>Thomson, C. L. and Dunn, M. H.</t>
  </si>
  <si>
    <t>Observation of a cascaded process in intracavity terahertz optical parametric oscillators based on lithium niobate</t>
  </si>
  <si>
    <t>17647--17658</t>
  </si>
  <si>
    <t>Fedorova, K. A. and McRobbie, A. D. and Sokolovskii, G. S. and Schunemann, P. G. and Rafailov, E. U.</t>
  </si>
  <si>
    <t>Second harmonic generation in a low-loss orientation-patterned GaAs waveguide</t>
  </si>
  <si>
    <t>16424--16430</t>
  </si>
  <si>
    <t>Lee, M. P. and Gibson, G. M. and Bowman, R. and Bernet, S. and Ritsch-Marte, M. and Phillips, D. B. and Padgett, M. J.</t>
  </si>
  <si>
    <t>A multi-modal stereo microscope based on a spatial light modulator</t>
  </si>
  <si>
    <t>16541--16551</t>
  </si>
  <si>
    <t>Wang, Yue and Tsiminis, Georgios and Kanibolotsky, Alexander L. and Skabara, Peter J. and Samuel, Ifor D. W. and Turnbull, Graham A.</t>
  </si>
  <si>
    <t>Nanoimprinted polymer lasers with threshold below 100 W/cm(2) using mixed-order distributed feedback resonators</t>
  </si>
  <si>
    <t>14362--14367</t>
  </si>
  <si>
    <t>Pasquazi, Alessia and Caspani, Lucia and Peccianti, Marco and Clerici, Matteo and Ferrera, Marcello and Razzari, Luca and Duchesne, David and Little, Brent E. and Chu, Sai T. and Moss, David J. and Morandotti, Roberto</t>
  </si>
  <si>
    <t>Self-locked optical parametric oscillation in a CMOS compatible microring resonator: a route to robust optical frequency comb generation on a chip</t>
  </si>
  <si>
    <t>13333--13341</t>
  </si>
  <si>
    <t>Barron, Ashleigh L. and Kar, Ajoy K. and Aspray, Thomas J. and Waddie, Andrew J. and Taghizadeh, Mohammad R. and Bookey, Henry T.</t>
  </si>
  <si>
    <t>Two dimensional interferometric optical trapping of multiple particles and Escherichia coli bacterial cells using a lensed multicore fiber</t>
  </si>
  <si>
    <t>13199--13207</t>
  </si>
  <si>
    <t>Sokolovskii, G. S. and Carnegie, D. J. and Kalkandjiev, T. K. and Rafailov, E. U.</t>
  </si>
  <si>
    <t>Conical Refraction: New observations and a dual cone model</t>
  </si>
  <si>
    <t>11125--11131</t>
  </si>
  <si>
    <t>Schuster, Christian S. and Kowalczewski, Piotr and Martins, Emiliano R. and Patrini, Maddalena and Scullion, Mark G. and Liscidini, Marco and Lewis, Liam and Reardon, Christopher and Andreani, Lucio C. and Krauss, Thomas F.</t>
  </si>
  <si>
    <t>Dual gratings for enhanced light trapping in thin-film solar cells by a layer-transfer technique</t>
  </si>
  <si>
    <t>A433--A438</t>
  </si>
  <si>
    <t>MacDougall, Sean K. W. and Aruna, Ivaturi and Marques-Hueso, Jose and Kraemer, Karl W. and Richards, Bryce S.</t>
  </si>
  <si>
    <t>Ultra-high photoluminescent quantum yield of beta-NaYF4: 10% Er3+ via broadband excitation of upconversion for photovoltaic devices</t>
  </si>
  <si>
    <t>A879--A887</t>
  </si>
  <si>
    <t>Barron, Ashleigh L. and Kar, Ajoy K. and Bookey, Henry T.</t>
  </si>
  <si>
    <t>Dual-beam interference from a lensed multicore fiber and its application to optical trapping</t>
  </si>
  <si>
    <t>23156--23161</t>
  </si>
  <si>
    <t>Travis, C. and Norris, G. and McConnell, G. and Oppo, G. -. L.</t>
  </si>
  <si>
    <t>Energy shedding during nonlinear self-focusing of optical beams</t>
  </si>
  <si>
    <t>23459--23470</t>
  </si>
  <si>
    <t>Optical analyses of the formation of a silver nanoparticle-containing layer in glass</t>
  </si>
  <si>
    <t>23227--23234</t>
  </si>
  <si>
    <t>McLaren, Melanie and Agnew, Megan and Leach, Jonathan and Roux, Filippus S. and Padgett, Miles J. and Boyd, Robert W. and Forbes, Andrew</t>
  </si>
  <si>
    <t>Entangled Bessel-Gaussian beams</t>
  </si>
  <si>
    <t>23589--23597</t>
  </si>
  <si>
    <t>Fleming, Lauren A. H. and Wackerow, Stefan and Hourd, Andrew C. and Gillespie, W. Allan and Seifert, Gerhard and Abdolvand, Amin</t>
  </si>
  <si>
    <t>Diffractive optical element embedded in silver-doped nanocomposite glass</t>
  </si>
  <si>
    <t>22579--22584</t>
  </si>
  <si>
    <t>Chen, Lixiang and Romero, Jacquiline</t>
  </si>
  <si>
    <t>Hardy's nonlocality proof using twisted photons</t>
  </si>
  <si>
    <t>21687--21692</t>
  </si>
  <si>
    <t>Ren, Yingying and Brown, Graeme and Rodenas, Airan and Beecher, Stephen and Chen, Feng and Kar, Ajoy K.</t>
  </si>
  <si>
    <t>Mid-infrared waveguide lasers in rare-earth-doped YAG</t>
  </si>
  <si>
    <t>Optics Letters</t>
  </si>
  <si>
    <t>3339--3341</t>
  </si>
  <si>
    <t>Grant, Stephen D. and Abdolvand, Amin</t>
  </si>
  <si>
    <t>Left- and right-circularly polarized light in cascade conical diffraction</t>
  </si>
  <si>
    <t>5226--5228</t>
  </si>
  <si>
    <t>Yang, Yuanjie and Mazilu, Michael and Dholakia, Kishan</t>
  </si>
  <si>
    <t>Measuring the orbital angular momentum of partially coherent optical vortices through singularities in their cross-spectral density functions</t>
  </si>
  <si>
    <t>4949--4951</t>
  </si>
  <si>
    <t>Chen, Yujie and Zhang, Yanfeng and Laurand, Nicolas and Kanibolotsky, Alex L. and Gu, Erdan and Skabara, Peter J. and Dawson, Martin D.</t>
  </si>
  <si>
    <t>Organic polymer composite random laser operating underwater</t>
  </si>
  <si>
    <t>5160--5162</t>
  </si>
  <si>
    <t>Hu, Yi and Li, Ming and Bongiovanni, Domenico and Clerici, Matteo and Yao, Jianping and Chen, Zhigang and Azana, Jose and Morandotti, Roberto</t>
  </si>
  <si>
    <t>Spectrum to distance mapping via nonlinear Airy pulses</t>
  </si>
  <si>
    <t>380--382</t>
  </si>
  <si>
    <t>Clerici, Matteo and Caspani, Lucia and Rubino, Eleonora and Peccianti, Marco and Cassataro, Marco and Busacca, Alessandro and Ozaki, Tsuneyuki and Faccio, Daniele and Morandotti, Roberto</t>
  </si>
  <si>
    <t>Counterpropagating frequency mixing with terahertz waves in diamond</t>
  </si>
  <si>
    <t>178--180</t>
  </si>
  <si>
    <t>Debnath, Kapil and Welna, Karl and Ferrera, Marcello and Deasy, Kieran and Lidzey, David G. and O'Faolain, Liam</t>
  </si>
  <si>
    <t>Highly efficient optical filter based on vertically coupled photonic crystal cavity and bus waveguide</t>
  </si>
  <si>
    <t>154--156</t>
  </si>
  <si>
    <t>Macdonald, John R. and Beecher, Stephen J. and Berry, Patrick A. and Brown, Graeme and Schepler, Kenneth L. and Kar, Ajoy K.</t>
  </si>
  <si>
    <t>Efficient mid-infrared Cr:ZnSe channel waveguide laser operating at 2486 nm</t>
  </si>
  <si>
    <t>2194--2196</t>
  </si>
  <si>
    <t>Clerici, Matteo and Faccio, Daniele and Caspani, Lucia and Peccianti, Marco and Rubino, Eleonora and Razzari, Luca and Legare, Francois and Ozaki, Tsuneyuki and Morandotti, Roberto</t>
  </si>
  <si>
    <t>CCD-based imaging and 3D space-time mapping of terahertz fields via Kerr frequency conversion</t>
  </si>
  <si>
    <t>1899--1901</t>
  </si>
  <si>
    <t>Gu, Chenglin and Hu, Minglie and Zhang, Limeng and Fan, Jintao and Song, Youjian and Wang, Chingyue and Reid, Derryck T.</t>
  </si>
  <si>
    <t>High average power, widely tunable femtosecond laser source from red to mid-infrared based on an Yb-fiber-laser-pumped optical parametric oscillator</t>
  </si>
  <si>
    <t>1820--1822</t>
  </si>
  <si>
    <t>Zhang, Zhaowei and Fang, Xiaohui and Gardiner, Tom and Reid, Derryck T.</t>
  </si>
  <si>
    <t>High-power asynchronous midinfrared optical parametric oscillator frequency combs</t>
  </si>
  <si>
    <t>2077--2079</t>
  </si>
  <si>
    <t>McAlinden, Niall and Massoubre, David and Richardson, Elliot and Gu, Erdan and Sakata, Shuzo and Dawson, Martin D. and Mathieson, Keith</t>
  </si>
  <si>
    <t>Thermal and optical characterization of micro-LED probes for in vivo optogenetic neural stimulation</t>
  </si>
  <si>
    <t>992--994</t>
  </si>
  <si>
    <t>Karadag, Y. and Aas, M. and Jonas, A. and Anand, S. and McGloin, D. and Kiraz, A.</t>
  </si>
  <si>
    <t>Dye lasing in optically manipulated liquid aerosols</t>
  </si>
  <si>
    <t>1669--1671</t>
  </si>
  <si>
    <t>Paboeuf, David and Schlosser, Peter J. and Hastie, Jennifer E.</t>
  </si>
  <si>
    <t>Frequency stabilization of an ultraviolet semiconductor disk laser</t>
  </si>
  <si>
    <t>1736--1738</t>
  </si>
  <si>
    <t>Choudhary, A. and Lagatsky, A. A. and Kannan, P. and Sibbett, W. and Brown, C. T. A. and Shepherd, D. P.</t>
  </si>
  <si>
    <t>Diode-pumped femtosecond solid-state waveguide laser with a 4.9 GHz pulse repetition rate</t>
  </si>
  <si>
    <t>4416--4418</t>
  </si>
  <si>
    <t>Sharp, J. H. and Shi, P. C. W. and Watson, I. A.</t>
  </si>
  <si>
    <t>Concentration dependence of upconversion emission from Er:YAG fibers</t>
  </si>
  <si>
    <t>4597--4599</t>
  </si>
  <si>
    <t>Rodenburg, Brandon and Lavery, Martin P. J. and Malik, Mehul and O'Sullivan, Malcolm N. and Mirhosseini, Mohammad and Robertson, David J. and Padgett, Miles and Boyd, Robert W.</t>
  </si>
  <si>
    <t>Influence of atmospheric turbulence on states of light carrying orbital angular momentum</t>
  </si>
  <si>
    <t>3735--3737</t>
  </si>
  <si>
    <t>Li, Zhiquan and Sun, Yuchao and Gu, Erdan and Niu, Liyong and Li, Wenchao</t>
  </si>
  <si>
    <t>Investigation of concentration measurement for trace gas based on photonic crystal with KTP</t>
  </si>
  <si>
    <t>Optik</t>
  </si>
  <si>
    <t>124</t>
  </si>
  <si>
    <t>O'Faolain, Liam; Debnath, Kapil; Gardes, Frederic Y.; Steffan, Andreas; Tasyurek, Emel; Miller, David A. B.; Reed, Graham; Krauss, Thomas F.</t>
  </si>
  <si>
    <t>Scalable optical transmitter and receiver based on cascaded nanoresonator modulators and multiwavelength laser</t>
  </si>
  <si>
    <t>OPTOELECTRONIC INTERCONNECTS XIII</t>
  </si>
  <si>
    <t>Mazur, M. and Wojcieszak, D. and Domaradzki, J. and Kaczmarek, D. and Song, S. and Placido, F.</t>
  </si>
  <si>
    <t>TiO2/SiO2 multilayer as an antireflective and protective coating deposited by microwave assisted magnetron sputtering</t>
  </si>
  <si>
    <t>Opto-electronics Review</t>
  </si>
  <si>
    <t>233--238</t>
  </si>
  <si>
    <t>Buczynski, R. and Pniewski, J. and Pysz, D. and Stepien, R. and Kasztelanic, R. and Kujawa, I. and Filipkowski, A. and Waddie, A. J. and Taghizadeh, M. R.</t>
  </si>
  <si>
    <t>Dispersion management in soft glass all-solid photonic crystal fibres</t>
  </si>
  <si>
    <t>Filipkowski, A. and Buczynski, R. and Waddie, A. J. and Kujawa, I. and Pysz, D. and Taghizadeh, M. R. and Stepien, R.</t>
  </si>
  <si>
    <t>Superprism effect in all-glass volumetric photonic crystals</t>
  </si>
  <si>
    <t>267--274</t>
  </si>
  <si>
    <t>Azimi, Hamed and Fournier, Darcy and Wirix, Maarten and Dobrocka, Edmund and Ameri, Tayebeh and Machui, Florian and Rodman, Sheila and Dennler, Gilles and Scharber, Markus C. and Hingerl, Kurt and Loos, Joachim and Brabec, Christoph J. and Morana, Mauro</t>
  </si>
  <si>
    <t>Nano-morphology characterization of organic bulk heterojunctions based on mono and bis-adduct fullerenes</t>
  </si>
  <si>
    <t>Organic Electronics</t>
  </si>
  <si>
    <t>1315--1321</t>
  </si>
  <si>
    <t>Zhang, Shuyu and Turnbull, Graham A. and Samuel, Ifor D. W.</t>
  </si>
  <si>
    <t>Highly efficient solution-processable europium-complex based organic light-emitting diodes</t>
  </si>
  <si>
    <t>3091--3096</t>
  </si>
  <si>
    <t>Way, MJ; Hunter, D</t>
  </si>
  <si>
    <t>Slipher, Galaxies, and Cosmological Velocity Fields</t>
  </si>
  <si>
    <t>ORIGINS OF THE EXPANDING UNIVERSE</t>
  </si>
  <si>
    <t>Gallacher, T. F.; Sondena, R.; Robertson, D. A.; Smith, G. M.</t>
  </si>
  <si>
    <t>Dynamic Beam Steering at Submm- and mm- Wave Frequencies Using an Optically Controlled Lens Antenna</t>
  </si>
  <si>
    <t>PASSIVE AND ACTIVE MILLIMETER-WAVE IMAGING XVI</t>
  </si>
  <si>
    <t>Macfarlane, David G.; Robertson, Duncan A.; Cassidy, Scott L.; Odbert, Henry M.; James, Mike R.; Pinkerton, Harry; Wadge, Geoff</t>
  </si>
  <si>
    <t>Passive and active imaging at 94 GHz for environmental remote sensing</t>
  </si>
  <si>
    <t>Robertson, Duncan A.; Cassidy, Scott L.; Bolton, David R.</t>
  </si>
  <si>
    <t>Nonlinearity and phase noise effects in 340 GHz 3D imaging radar</t>
  </si>
  <si>
    <t>Tezak, Nikolas; Niederberger, Armand; Pavlichin, Dmitri S.; Sarma, Gopal; Mabuchi, Hideo</t>
  </si>
  <si>
    <t>Specification of photonic circuits using quantum hardware description language</t>
  </si>
  <si>
    <t>An, J. and Zhao, Hongsheng</t>
  </si>
  <si>
    <t>Fitting functions for dark matter density profiles</t>
  </si>
  <si>
    <t>2805--2811</t>
  </si>
  <si>
    <t xml:space="preserve">Heinis, S. and Buat, V. and Bethermin, M. and Aussel, H. and Bock, J. and Boselli, A. and Burgarella, D. and Conley, A. and Cooray, A. and Farrah, D. and Ibar, E. and Ilbert, O. and Ivison, R. J. and Magdis, G. and Marsden, G. and Oliver, S. J. and Page, </t>
  </si>
  <si>
    <t>HERMES: unveiling obscured star formation - the far-infrared luminosity function of ultraviolet-selected galaxies at z similar to 1.5</t>
  </si>
  <si>
    <t>1113--1132</t>
  </si>
  <si>
    <t>Roseboom, I. G. and Lawrence, A. and Elvis, M. and Petty, S. and Shen, Yue and Hao, H.</t>
  </si>
  <si>
    <t>IR-derived covering factors for a large sample of quasars from WISE-UKIDSS-SDSS</t>
  </si>
  <si>
    <t>1494--1501</t>
  </si>
  <si>
    <t>Williams, Peredur M. and van der Hucht, Karel A. and van Wyk, Francois and Marang, Fred and Whitelock, Patricia A. and Bouchet, Patrice and Setia Gunawan, Diah Y. A.</t>
  </si>
  <si>
    <t>Long-term semiregular dust formation by the WC9+B0I system WR 70</t>
  </si>
  <si>
    <t>494--505</t>
  </si>
  <si>
    <t>Dawson, P. and Scholz, A. and Ray, T. P. and Marsh, K. A. and Wood, K. and Natta, A. and Padgett, D. and Ressler, M. E.</t>
  </si>
  <si>
    <t>New brown dwarf discs in Upper Scorpius observed with WISE</t>
  </si>
  <si>
    <t>429</t>
  </si>
  <si>
    <t>903--914</t>
  </si>
  <si>
    <t>Massey, Richard and Hoekstra, Henk and Kitching, Thomas and Rhodes, Jason and Cropper, Mark and Amiaux, Jerome and Harvey, David and Mellier, Yannick and Meneghetti, Massimo and Miller, Lance and Paulin-Henriksson, Stephane and Pires, Sandrine and Scarame</t>
  </si>
  <si>
    <t>Origins of weak lensing systematics, and requirements on future instrumentation (or knowledge of instrumentation)</t>
  </si>
  <si>
    <t>661--678</t>
  </si>
  <si>
    <t>Floyd, David J. E. and Dunlop, James S. and Kukula, Marek J. and Brown, Michael J. I. and McLure, Ross J. and Baum, Stefi A. and O'Dea, Christopher P.</t>
  </si>
  <si>
    <t>Star formation in luminous quasar host galaxies at z=1-2</t>
  </si>
  <si>
    <t>2--19</t>
  </si>
  <si>
    <t>Curtis-Lake, E. and McLure, R. J. and Dunlop, J. S. and Schenker, M. and Rogers, A. B. and Targett, T. and Cirasuolo, M. and Almaini, O. and Ashby, M. L. N. and Bradshaw, E. J. and Finkelstein, S. L. and Dickinson, M. and Ellis, R. S. and Faber, S. M. and</t>
  </si>
  <si>
    <t>The ages, masses and star formation rates of spectroscopically confirmed z similar to 6 galaxies in CANDELS</t>
  </si>
  <si>
    <t>302--322</t>
  </si>
  <si>
    <t>The Herschel view of the environment of the radio galaxy 4C+41.17 at z=3.8</t>
  </si>
  <si>
    <t>3206--3219</t>
  </si>
  <si>
    <t>Huxor, A. P. and Ferguson, A. M. N. and Veljanoski, J. and Mackey, A. D. and Tanvir, N. R.</t>
  </si>
  <si>
    <t>Three newly discovered globular clusters in NGC 6822</t>
  </si>
  <si>
    <t>1039--1044</t>
  </si>
  <si>
    <t>Mackey, A. D. and Huxor, A. P. and Ferguson, A. M. N. and Irwin, M. J. and Veljanoski, J. and McConnachie, A. W. and Ibata, R. A. and Lewis, G. F. and Tanvir, N. R.</t>
  </si>
  <si>
    <t>Young accreted globular clusters in the outer halo of M31</t>
  </si>
  <si>
    <t>281--293</t>
  </si>
  <si>
    <t>Buitrago, Fernando and Trujillo, Ignacio and Conselice, Christopher J. and Haeussler, Boris</t>
  </si>
  <si>
    <t>Early-type galaxies have been the predominant morphological class for massive galaxies since only z similar to 1</t>
  </si>
  <si>
    <t>1460--1478</t>
  </si>
  <si>
    <t>Sibthorpe, B. and Ivison, R. J. and Massey, R. J. and Roseboom, I. G. and van der Werf, P. P. and Matthews, B. C. and Greaves, J. S.</t>
  </si>
  <si>
    <t>Extragalactic number counts at 100 mu m, free from cosmic variance</t>
  </si>
  <si>
    <t>L6--L10</t>
  </si>
  <si>
    <t>Rice, Ken and Penny, Matthew T. and Horne, Keith</t>
  </si>
  <si>
    <t>How fast do Jupiters grow? Signatures of the snowline and growth rate in the distribution of gas giant planets</t>
  </si>
  <si>
    <t>756--762</t>
  </si>
  <si>
    <t>Booth, Mark and Kennedy, Grant and Sibthorpe, Bruce and Matthews, Brenda C. and Wyatt, Mark C. and Duchene, Gaspard and Kavelaars, J. J. and Rodriguez, David and Greaves, Jane S. and Koning, Alice and Vican, Laura and Rieke, George H. and Su, Kate Y. L. a</t>
  </si>
  <si>
    <t>Resolved debris discs around A stars in the Herschel DEBRIS survey</t>
  </si>
  <si>
    <t>1263--1280</t>
  </si>
  <si>
    <t>Munshi, Dipak and Coles, Peter and Heavens, Alan</t>
  </si>
  <si>
    <t>Secondary anisotropies in CMB, skew-spectra and Minkowski Functionals</t>
  </si>
  <si>
    <t>2628--2644</t>
  </si>
  <si>
    <t>McLure, R. J. and Pearce, H. J. and Dunlop, J. S. and Cirasuolo, M. and Curtis-Lake, E. and Bruce, V. A. and Caputi, K. I. and Almaini, O. and Bonfield, D. G. and Bradshaw, E. J. and Buitrago, F. and Chuter, R. and Foucaud, S. and Hartley, W. G. and Jarvi</t>
  </si>
  <si>
    <t>The sizes, masses and specific star formation rates of massive galaxies at 1.3 &lt; z &lt; 1.5: strong evidence in favour of evolution via minor mergers</t>
  </si>
  <si>
    <t>1088--1106</t>
  </si>
  <si>
    <t>Marchetti, A. and Granett, B. R. and Guzzo, L. and Fritz, A. and Garilli, B. and Scodeggio, M. and Abbas, U. and Adami, C. and Arnouts, S. and Bolzonella, M. and Bottini, D. and Cappi, A. and Coupon, J. and Cucciati, O. and De Lucia, G. and de la Torre, S</t>
  </si>
  <si>
    <t>The VIMOS Public Extragalactic Redshift Survey (VIPERS): spectral classification through principal component analysis</t>
  </si>
  <si>
    <t>1424--1437</t>
  </si>
  <si>
    <t>Jarvis, Matt J. and Bonfield, D. G. and Bruce, V. A. and Geach, J. E. and McAlpine, K. and McLure, R. J. and Gonzalez-Solares, E. and Irwin, M. and Lewis, J. and Yoldas, A. Kupcu and Andreon, S. and Cross, N. J. G. and Emerson, J. P. and Dalton, G. and Du</t>
  </si>
  <si>
    <t>The VISTA Deep Extragalactic Observations (VIDEO) survey</t>
  </si>
  <si>
    <t>1281--1295</t>
  </si>
  <si>
    <t>Cockcroft, Robert and McConnachie, Alan W. and Harris, William E. and Ibata, Rodrigo and Irwin, Mike J. and Ferguson, Annette M. N. and Fardal, Mark A. and Babul, Arif and Chapman, Scott C. and Lewis, Geraint F. and Martin, Nicolas F. and Puzia, Thomas H.</t>
  </si>
  <si>
    <t>Unearthing foundations of a cosmic cathedral: searching the stars for M33's halo</t>
  </si>
  <si>
    <t>1248--1262</t>
  </si>
  <si>
    <t xml:space="preserve">McLure, R. J. and Dunlop, J. S. and Bowler, R. A. A. and Curtis-Lake, E. and Schenker, M. and Ellis, R. S. and Robertson, B. E. and Koekemoer, A. M. and Rogers, A. B. and Ono, Y. and Ouchi, M. and Charlot, S. and Wild, V. and Stark, D. P. and Furlanetto, </t>
  </si>
  <si>
    <t>A new multifield determination of the galaxy luminosity function at z=7-9 incorporating the 2012 Hubble Ultra-Deep Field imaging</t>
  </si>
  <si>
    <t>2696--2716</t>
  </si>
  <si>
    <t>Heymans, Catherine and Grocutt, Emma and Heavens, Alan and Kilbinger, Martin and Kitching, Thomas D. and Simpson, Fergus and Benjamin, Jonathan and Erben, Thomas and Hildebrandt, Hendrik and Hoekstra, Henk and Mellier, Yannick and Miller, Lance and Van Wa</t>
  </si>
  <si>
    <t>CFHTLenS tomographic weak lensing cosmological parameter constraints: Mitigating the impact of intrinsic galaxy alignments</t>
  </si>
  <si>
    <t>2433--2453</t>
  </si>
  <si>
    <t>Forgan, Duncan and Kipping, David</t>
  </si>
  <si>
    <t>Dynamical effects on the habitable zone for Earth-like exomoons</t>
  </si>
  <si>
    <t>2994--3004</t>
  </si>
  <si>
    <t>Burton, C. S. and Jarvis, Matt J. and Smith, D. J. B. and Bonfield, D. G. and Hardcastle, M. J. and Stevens, J. A. and Bourne, N. and Baes, M. and Brough, S. and Cava, A. and Cooray, A. and Dariush, A. and De Zotti, G. and Dunne, L. and Eales, S. and Hopw</t>
  </si>
  <si>
    <t>Herschel star-ATLAS/GAMA: the environmental density of far-infrared bright galaxies at z &lt; 0.5</t>
  </si>
  <si>
    <t>771--786</t>
  </si>
  <si>
    <t>Bradshaw, E. J. and Almaini, O. and Hartley, W. G. and Smith, K. T. and Conselice, C. J. and Dunlop, J. S. and Simpson, C. and Chuter, R. W. and Cirasuolo, M. and Foucaud, S. and McLure, R. J. and Mortlock, A. and Pearce, H.</t>
  </si>
  <si>
    <t>High-velocity outflows from young star-forming galaxies in the UKIDSS Ultra-Deep Survey</t>
  </si>
  <si>
    <t>194--208</t>
  </si>
  <si>
    <t>Chevallard, J. and Charlot, S. and Wandelt, B. and Wild, V.</t>
  </si>
  <si>
    <t>Insights into the content and spatial distribution of dust from the integrated spectral properties of galaxies</t>
  </si>
  <si>
    <t>2061--2091</t>
  </si>
  <si>
    <t>Lucas, W. E. and Bonnell, I. A. and Davies, M. B. and Rice, W. K. M.</t>
  </si>
  <si>
    <t>Misaligned streamers around a Galactic Centre black hole from a single cloud's infall</t>
  </si>
  <si>
    <t>353--365</t>
  </si>
  <si>
    <t>Semboloni, E. and Hoekstra, H. and Huang, Z. and Cardone, V. F. and Cropper, M. and Joachimi, B. and Kitching, T. and Kuijken, K. and Lombardi, M. and Maoli, R. and Mellier, Y. and Miller, L. and Rhodes, J. and Scaramella, R. and Schrabback, T. and Veland</t>
  </si>
  <si>
    <t>On the shear estimation bias induced by the spatial variation of colour across galaxy profiles</t>
  </si>
  <si>
    <t>2385--2401</t>
  </si>
  <si>
    <t>Lueghausen, F. and Famaey, B. and Kroupa, P. and Angus, G. and Combes, F. and Gentile, G. and Tiret, O. and Zhao, H.</t>
  </si>
  <si>
    <t>Polar ring galaxies as tests of gravity</t>
  </si>
  <si>
    <t>432</t>
  </si>
  <si>
    <t>2846--2853</t>
  </si>
  <si>
    <t>Taylor, Andy and Joachimi, Benjamin and Kitching, Thomas</t>
  </si>
  <si>
    <t>Putting the precision in precision cosmology: How accurate should your data covariance matrix be?</t>
  </si>
  <si>
    <t>1928--1946</t>
  </si>
  <si>
    <t>Bernard, Edouard J. and Monelli, Matteo and Gallart, Carme and Fiorentino, Giuliana and Cassisi, Santi and Aparicio, Antonio and Cole, Andrew A. and Drozdovsky, Igor and Hidalgo, Sebastian L. and Skillman, Evan D. and Stetson, Peter B. and Tolstoy, Eline</t>
  </si>
  <si>
    <t>The ACS LCID Project - VIII. The short-period Cepheids of Leo A</t>
  </si>
  <si>
    <t>3047--3061</t>
  </si>
  <si>
    <t>Targett, T. A. and Dunlop, J. S. and Cirasuolo, M. and McLure, R. J. and Bruce, V. A. and Fontana, A. and Galametz, A. and Paris, D. and Dave, R. and Dekel, A. and Faber, S. M. and Ferguson, H. C. and Grogin, N. A. and Kartaltepe, J. S. and Kocevski, D. D</t>
  </si>
  <si>
    <t>The properties of (sub-)millimetre-selected galaxies as revealed by CANDELS HST WFC3/IR imaging in GOODS-South</t>
  </si>
  <si>
    <t>2012--2042</t>
  </si>
  <si>
    <t>Dunlop, J. S. and Rogers, A. B. and McLure, R. J. and Ellis, R. S. and Robertson, B. E. and Koekemoer, A. and Dayal, P. and Curtis-Lake, E. and Wild, V. and Charlot, S. and Bowler, R. A. A. and Schenker, M. A. and Ouchi, M. and Ono, Y. and Cirasuolo, M. a</t>
  </si>
  <si>
    <t>The UV continua and inferred stellar populations of galaxies at z similar or equal to 7-9 revealed by the Hubble Ultra-Deep Field 2012 campaign</t>
  </si>
  <si>
    <t>3520--3533</t>
  </si>
  <si>
    <t>Towards a population synthesis model of objects formed by self-gravitating disc fragmentation and tidal downsizing</t>
  </si>
  <si>
    <t>3168--3185</t>
  </si>
  <si>
    <t>Agarwal, Bhaskar and Davis, Andrew J. and Khochfar, Sadegh and Natarajan, Priyamvada and Dunlop, James S.</t>
  </si>
  <si>
    <t>Unravelling obese black holes in the first galaxies</t>
  </si>
  <si>
    <t>3438--3444</t>
  </si>
  <si>
    <t xml:space="preserve">Karim, A. and Swinbank, A. M. and Hodge, J. A. and Smail, I. R. and Walter, F. and Biggs, A. D. and Simpson, J. M. and Danielson, A. L. R. and Alexander, D. M. and Bertoldi, F. and de Breuck, C. and Chapman, S. C. and Coppin, K. E. K. and Dannerbauer, H. </t>
  </si>
  <si>
    <t>An ALMA survey of submillimetre galaxies in the Extended Chandra Deep Field South: high-resolution 870 mu m source counts</t>
  </si>
  <si>
    <t>2--9</t>
  </si>
  <si>
    <t>Dayal, Pratika and Libeskind, Noam I. and Dunlop, James S.</t>
  </si>
  <si>
    <t>CLUES to the past: Local Group progenitors amongst high-redshift Lyman break galaxies</t>
  </si>
  <si>
    <t>3618--3623</t>
  </si>
  <si>
    <t>Cropper, Mark and Hoekstra, Henk and Kitching, Thomas and Massey, Richard and Amiaux, Jerome and Miller, Lance and Mellier, Yannick and Rhodes, Jason and Rowe, Barnaby and Pires, Sandrine and Saxton, Curtis and Scaramella, Roberto</t>
  </si>
  <si>
    <t>Defining a weak lensing experiment in space</t>
  </si>
  <si>
    <t>3103--3126</t>
  </si>
  <si>
    <t>Lara-Lopez, M. A. and Hopkins, A. M. and Lopez-Sanchez, A. R. and Brough, S. and Colless, M. and Bland-Hawthorn, J. and Driver, S. and Foster, C. and Liske, J. and Loveday, J. and Robotham, A. S. G. and Sharp, R. G. and Steele, O. and Taylor, E. N.</t>
  </si>
  <si>
    <t>Galaxy And Mass Assembly (GAMA): the connection between metals, specific SFR and H I gas in galaxies: the Z-SSFR relation</t>
  </si>
  <si>
    <t>433</t>
  </si>
  <si>
    <t>L35--L39</t>
  </si>
  <si>
    <t>Virdee, J. S. and Hardcastle, M. J. and Rawlings, S. and Rigopoulou, D. and Mauch, T. and Jarvis, M. J. and Verma, A. and Smith, D. J. B. and Heywood, I. and White, S. V. and Baes, M. and Cooray, A. and de Zotti, G. and Eales, S. and Michalowski, M. J. an</t>
  </si>
  <si>
    <t>Herschel-ATLAS/GAMA: What determines the far-infrared properties of radio galaxies?</t>
  </si>
  <si>
    <t>609--625</t>
  </si>
  <si>
    <t>Laporte, Chervin F. P. and Walker, Matthew G. and Penarrubia, Jorge</t>
  </si>
  <si>
    <t>Measuring the slopes of mass profiles for dwarf spheroidals in triaxial cold dark matter potentials</t>
  </si>
  <si>
    <t>L54--L58</t>
  </si>
  <si>
    <t>Kjurkchieva, Diana and Dimitrov, Dinko and Vladev, Anatoli and Yotov, Vergil</t>
  </si>
  <si>
    <t>New approach for modelling of transiting exoplanets for arbitrary limb-darkening law</t>
  </si>
  <si>
    <t>3654--3662</t>
  </si>
  <si>
    <t>Hartley, W. G. and Almaini, O. and Mortlock, A. and Conselice, C. J. and Gruetzbauch, R. and Simpson, C. and Bradshaw, E. J. and Chuter, R. W. and Foucaud, S. and Cirasuolo, M. and Dunlop, J. S. and McLure, R. J. and Pearce, H. J.</t>
  </si>
  <si>
    <t>Studying the emergence of the red sequence through galaxy clustering: host halo masses at z &gt; 2</t>
  </si>
  <si>
    <t>3045--3059</t>
  </si>
  <si>
    <t xml:space="preserve">Gruppioni, C. and Pozzi, F. and Rodighiero, G. and Delvecchio, I. and Berta, S. and Pozzetti, L. and Zamorani, G. and Andreani, P. and Cimatti, A. and Ilbert, O. and Le Floc'h, E. and Lutz, D. and Magnelli, B. and Marchetti, L. and Monaco, P. and Nordon, </t>
  </si>
  <si>
    <t>The Herschel* PEP/HerMES luminosity function - I. Probing the evolution of PACS selected Galaxies to z similar or equal to 4</t>
  </si>
  <si>
    <t>23--52</t>
  </si>
  <si>
    <t>Crnojevic, D. and Ferguson, A. M. N. and Irwin, M. J. and Bernard, E. J. and Arimoto, N. and Jablonka, P. and Kobayashi, C.</t>
  </si>
  <si>
    <t>The outer halo of the nearest giant elliptical: a VLT/VIMOS survey of the resolved stellar populations in Centaurus A to 85 kpc</t>
  </si>
  <si>
    <t>832--847</t>
  </si>
  <si>
    <t>Geach, J. E. and Chapin, E. L. and Coppin, K. E. K. and Dunlop, J. S. and Halpern, M. and Smail, Ian and van der Werf, P. and Serjeant, S. and Farrah, D. and Roseboom, I. and Targett, T. and Arumugam, V. and Asboth, V. and Blain, A. and Chrysostomou, A. a</t>
  </si>
  <si>
    <t>The SCUBA-2 Cosmology Legacy Survey: blank-field number counts of 450-mu m-selected galaxies and their contribution to the cosmic infrared background</t>
  </si>
  <si>
    <t>53--61</t>
  </si>
  <si>
    <t>Mahtani, D. P. and Maxted, P. F. L. and Anderson, D. R. and Smith, A. M. S. and Smalley, B. and Tregloan-Reed, J. and Southworth, J. and Madhusudhan, N. and Cameron, A. Collier and Gillon, M. and Harrington, J. and Hellier, C. and Pollacco, D. and Queloz,</t>
  </si>
  <si>
    <t>Warm Spitzer occultation photometry of WASP-26b at 3.6 and 4.5 mu m</t>
  </si>
  <si>
    <t>693--701</t>
  </si>
  <si>
    <t>Bothwell, M. S. and Smail, Ian and Chapman, S. C. and Genzel, R. and Ivison, R. J. and Tacconi, L. J. and Alaghband-Zadeh, S. and Bertoldi, F. and Blain, A. W. and Casey, C. M. and Cox, P. and Greve, T. R. and Lutz, D. and Neri, R. and Omont, A. and Swinb</t>
  </si>
  <si>
    <t>A survey of molecular gas in luminous sub-millimetre galaxies</t>
  </si>
  <si>
    <t>3047--3067</t>
  </si>
  <si>
    <t>Miller, L. and Heymans, C. and Kitching, T. D. and van Waerbeke, L. and Erben, T. and Hildebrandt, H. and Hoekstra, H. and Mellier, Y. and Rowe, B. T. P. and Coupon, J. and Dietrich, J. P. and Fu, L. and Harnois-Deraps, J. and Hudson, M. J. and Kilbinger,</t>
  </si>
  <si>
    <t>Bayesian galaxy shape measurement for weak lensing surveys - III. Application to the Canada-France-Hawaii Telescope Lensing Survey</t>
  </si>
  <si>
    <t>2858--2880</t>
  </si>
  <si>
    <t xml:space="preserve">Simpson, Fergus and Heymans, Catherine and Parkinson, David and Blake, Chris and Kilbinger, Martin and Benjamin, Jonathan and Erben, Thomas and Hildebrandt, Hendrik and Hoekstra, Henk and Kitching, Thomas D. and Mellier, Yannick and Miller, Lance and Van </t>
  </si>
  <si>
    <t>CFHTLenS: testing the laws of gravity with tomographic weak lensing and redshift-space distortions</t>
  </si>
  <si>
    <t>2249--2263</t>
  </si>
  <si>
    <t>Chapman, S. C. and Widrow, L. and Collins, M. L. M. and Dubinski, J. and Ibata, R. A. and Rich, M. and Ferguson, A. M. N. and Irwin, M. J. and Lewis, G. F. and Martin, N. and McConnachie, A. and Penarrubia, J. and Tanvir, N.</t>
  </si>
  <si>
    <t>Dynamics in the satellite system of Triangulum: is And XXII a dwarf satellite of M33?</t>
  </si>
  <si>
    <t>37--49</t>
  </si>
  <si>
    <t>Sabater, J. and Best, P. N. and Argudo-Fernandez, M.</t>
  </si>
  <si>
    <t>Effect of the interactions and environment on nuclear activity</t>
  </si>
  <si>
    <t>638--651</t>
  </si>
  <si>
    <t>Hardcastle, M. J. and Ching, J. H. Y. and Virdee, J. S. and Jarvis, M. J. and Croom, S. M. and Sadler, E. M. and Mauch, T. and Smith, D. J. B. and Stevens, J. A. and Baes, M. and Baldry, I. K. and Brough, S. and Cooray, A. and Dariush, A. and De Zotti, G.</t>
  </si>
  <si>
    <t>Herschel-ATLAS/GAMA: a difference between star formation rates in strong-line and weak-line radio galaxies</t>
  </si>
  <si>
    <t>2407--2424</t>
  </si>
  <si>
    <t>Hildebrandt, H. and van Waerbeke, L. and Scott, D. and Bethermin, M. and Bock, J. and Clements, D. and Conley, A. and Cooray, A. and Dunlop, J. S. and Eales, S. and Erben, T. and Farrah, D. and Franceschini, A. and Glenn, J. and Halpern, M. and Heinis, S.</t>
  </si>
  <si>
    <t>Inferring the mass of submillimetre galaxies by exploiting their gravitational magnification of background galaxies</t>
  </si>
  <si>
    <t>3230--3237</t>
  </si>
  <si>
    <t>Ionizing feedback from massive stars in massive clusters - III. Disruption of partially unbound clouds</t>
  </si>
  <si>
    <t>234--246</t>
  </si>
  <si>
    <t>Haeussler, Boris and Bamford, Steven P. and Vika, Marina and Rojas, Alex L. and Barden, Marco and Kelvin, Lee S. and Alpaslan, Mehmet and Robotham, Aaron S. G. and Driver, Simon P. and Baldry, I. K. and Brough, Sarah and Hopkins, Andrew M. and Liske, Joch</t>
  </si>
  <si>
    <t>MegaMorph - multiwavelength measurement of galaxy structure: complete Sersic profile information from modern surveys</t>
  </si>
  <si>
    <t>330--369</t>
  </si>
  <si>
    <t>Walker-Smith, S. L. and Richer, J. S. and Buckle, J. V. and Smith, R. J. and Greaves, J. S. and Bonnell, I. A.</t>
  </si>
  <si>
    <t>The structure and kinematics of dense gas in NGC 2068</t>
  </si>
  <si>
    <t>3252--3265</t>
  </si>
  <si>
    <t>Rogers, A. B. and McLure, R. J. and Dunlop, J. S.</t>
  </si>
  <si>
    <t>The unbiased measurement of ultraviolet spectral slopes in low-luminosity galaxies at z approximate to 7</t>
  </si>
  <si>
    <t>2456--2468</t>
  </si>
  <si>
    <t>Benjamin, Jonathan and Van Waerbeke, Ludovic and Heymans, Catherine and Kilbinger, Martin and Erben, Thomas and Hildebrandt, Hendrik and Hoekstra, Henk and Kitching, Thomas D. and Mellier, Yannick and Miller, Lance and Rowe, Barnaby and Schrabback, Tim an</t>
  </si>
  <si>
    <t>CFHTLenS tomographic weak lensing: quantifying accurate redshift distributions</t>
  </si>
  <si>
    <t>1547--1564</t>
  </si>
  <si>
    <t>Gillis, Bryan R. and Hudson, Michael J. and Erben, Thomas and Heymans, Catherine and Hildebrandt, Hendrik and Hoekstra, Henk and Kitching, Thomas D. and Mellier, Yannick and Miller, Lance and van Waerbeke, Ludovic and Bonnett, Christopher and Coupon, Jean</t>
  </si>
  <si>
    <t>CFHTLenS: the environmental dependence of galaxy halo masses from weak lensing</t>
  </si>
  <si>
    <t>1439--1452</t>
  </si>
  <si>
    <t xml:space="preserve">Wang, L. and Farrah, D. and Oliver, S. J. and Amblard, A. and Bethermin, M. and Bock, J. and Conley, A. and Cooray, A. and Halpern, M. and Heinis, S. and Ibar, E. and Ilbert, O. and Ivison, R. J. and Marsden, G. and Roseboom, I. G. and Rowan-Robinson, M. </t>
  </si>
  <si>
    <t>Connecting stellar mass and star-formation rate to dark matter halo mass out to z similar to 2</t>
  </si>
  <si>
    <t>648--661</t>
  </si>
  <si>
    <t>Robotham, A. S. G. and Liske, J. and Driver, S. P. and Sansom, A. E. and Baldry, I. K. and Bauer, A. E. and Bland-Hawthorn, J. and Brough, S. and Brown, M. J. I. and Colless, M. and Christodoulou, L. and Drinkwater, M. J. and Grootes, M. W. and Hopkins, A</t>
  </si>
  <si>
    <t>Galaxy And Mass Assembly (GAMA): the life and times of L-star galaxies</t>
  </si>
  <si>
    <t>431</t>
  </si>
  <si>
    <t>167--193</t>
  </si>
  <si>
    <t xml:space="preserve">Agius, N. K. and Sansom, A. E. and Popescu, C. C. and Andrae, E. and Baes, M. and Baldry, I. and Bourne, N. and Brough, S. and Clark, C. J. R. and Conselice, C. and Cooray, A. and Dariush, A. and De Zotti, G. and Driver, S. P. and Dunne, L. and Eales, S. </t>
  </si>
  <si>
    <t>GAMA/H-ATLAS: linking the properties of submm detected and undetected early-type galaxies - I. z &lt;= 0.06 sample</t>
  </si>
  <si>
    <t>1929--1946</t>
  </si>
  <si>
    <t>Jardine, M. and Vidotto, A. A. and van Ballegooijen, A. and Donati, J. -. F. and Morin, J. and Fares, R. and Gombosi, T. I.</t>
  </si>
  <si>
    <t>Influence of surface stressing on stellar coronae and winds</t>
  </si>
  <si>
    <t>528--538</t>
  </si>
  <si>
    <t>Joachimi, B. and Semboloni, E. and Bett, P. E. and Hartlap, J. and Hilbert, S. and Hoekstra, H. and Schneider, P. and Schrabback, T.</t>
  </si>
  <si>
    <t>Intrinsic galaxy shapes and alignments - I. Measuring and modelling COSMOS intrinsic galaxy ellipticities</t>
  </si>
  <si>
    <t>477--492</t>
  </si>
  <si>
    <t>Ionization-induced star formation - V. Triggering in partially unbound clusters</t>
  </si>
  <si>
    <t>1062--1076</t>
  </si>
  <si>
    <t>Giersz, Mirek and Heggie, Douglas C. and Hurley, Jarrod R. and Hypki, Arkadiusz</t>
  </si>
  <si>
    <t>MOCCA code for star cluster simulations - II. Comparison with N-body simulations</t>
  </si>
  <si>
    <t>2184--2199</t>
  </si>
  <si>
    <t>O'Donoghue, D. and Kilkenny, D. and Koen, C. and Hambly, N. and MacGillivray, H. and Stobie, R. S.</t>
  </si>
  <si>
    <t>The Edinburgh-Cape Blue Object Survey - III. Zone 2; galactic latitudes-30 degrees &gt; b &gt;-40 degrees</t>
  </si>
  <si>
    <t>240--251</t>
  </si>
  <si>
    <t>Williams, P. M. and Chu, Y. -. H. and Gruendl, R. A. and Guerrero, M. A.</t>
  </si>
  <si>
    <t>Variable dust formation by the colliding-wind Wolf-Rayet system HD 36402 in the Large Magellanic Cloud</t>
  </si>
  <si>
    <t>1160--1166</t>
  </si>
  <si>
    <t>Kains, N. and Browne, P. and Horne, K. and Hundertmark, M. and Cassan, A.</t>
  </si>
  <si>
    <t>A Bayesian algorithm for model selection applied to caustic-crossing binary-lens microlensing events</t>
  </si>
  <si>
    <t>426</t>
  </si>
  <si>
    <t>2228--2238</t>
  </si>
  <si>
    <t>Bernard, Edouard J. and Ferguson, Annette M. N. and Barker, Michael K. and Irwin, Michael J. and Jablonka, Pascale and Arimoto, Nobuo</t>
  </si>
  <si>
    <t>A deep, wide-field study of Holmberg II with Suprime-Cam: evidence for ram pressure stripping</t>
  </si>
  <si>
    <t>3490--3500</t>
  </si>
  <si>
    <t>Galianni, Pasquale; Horne, Keith</t>
  </si>
  <si>
    <t>A test of the failed disc wind scenario for the origin of the broad-line region in active galactic nuclei</t>
  </si>
  <si>
    <t>3122--3124</t>
  </si>
  <si>
    <t>Lodieu, N. and Deacon, N. R. and Hambly, N. C. and Boudreault, S.</t>
  </si>
  <si>
    <t>Astrometric and photometric initial mass functions from the UKIDSS Galactic Clusters Survey - II. The Alpha Persei open cluster</t>
  </si>
  <si>
    <t>3403--3418</t>
  </si>
  <si>
    <t>Boudreault, S. and Lodieu, N. and Deacon, N. R. and Hambly, N. C.</t>
  </si>
  <si>
    <t>Astrometric and photometric initial mass functions from the UKIDSS Galactic Clusters Survey - III. Praesepe</t>
  </si>
  <si>
    <t>3419--3434</t>
  </si>
  <si>
    <t>Michalowski, Michal J. and Dunlop, J. S. and Ivison, R. J. and Cirasuolo, M. and Caputi, K. I. and Aretxaga, I. and Arumugam, V. and Austermann, J. E. and Chapin, E. L. and Chapman, S. C. and Coppin, K. E. K. and Egami, E. and Hughes, D. H. and Ibar, E. a</t>
  </si>
  <si>
    <t>AzTEC half square degree survey of the SHADES fields - II. Identifications, redshifts and evidence for large-scale structure</t>
  </si>
  <si>
    <t>1845--1866</t>
  </si>
  <si>
    <t>Heymans, Catherine and Van Waerbeke, Ludovic and Miller, Lance and Erben, Thomas and Hildebrandt, Hendrik and Hoekstra, Henk and Kitching, Thomas D. and Mellier, Yannick and Simon, Patrick and Bonnett, Christopher and Coupon, Jean and Fu, Liping and Harno</t>
  </si>
  <si>
    <t>CFHTLenS: the Canada-France-Hawaii Telescope Lensing Survey</t>
  </si>
  <si>
    <t>146--166</t>
  </si>
  <si>
    <t>Kennedy, G. M. and Wyatt, M. C. and Sibthorpe, B. and Phillips, N. M. and Matthews, B. C. and Greaves, J. S.</t>
  </si>
  <si>
    <t>Coplanar circumbinary debris discs</t>
  </si>
  <si>
    <t>2115--2128</t>
  </si>
  <si>
    <t>Bowler, R. A. A. and Dunlop, J. S. and McLure, R. J. and McCracken, H. J. and Milvang-Jensen, B. and Furusawa, H. and Fynbo, J. P. U. and Le Fevre, O. and Holt, J. and Ideue, Y. and Ihara, Y. and Rogers, A. B. and Taniguchi, Y.</t>
  </si>
  <si>
    <t>Discovery of bright z similar or equal to 7 galaxies in the UltraVISTA survey</t>
  </si>
  <si>
    <t>2772--2788</t>
  </si>
  <si>
    <t>Roseboom, I. G. and Bunker, A. and Sumiyoshi, M. and Wang, L. and Dalton, G. and Akiyama, M. and Bock, J. and Bonfield, D. and Buat, V. and Casey, C. and Chapin, E. and Clements, D. L. and Conley, A. and Curtis-Lake, E. and Cooray, A. and Dunlop, J. S. an</t>
  </si>
  <si>
    <t>FMOS near-IR spectroscopy of Herschel-selected galaxies: star formation rates, metallicity and dust attenuation at z similar to 1</t>
  </si>
  <si>
    <t>1782--1792</t>
  </si>
  <si>
    <t>Alpaslan, Mehmet and Robotham, Aaron S. G. and Driver, Simon and Norberg, Peder and Peacock, John A. and Baldry, Ivan and Bland-Hawthorn, Joss and Brough, Sarah and Hopkins, Andrew M. and Kelvin, Lee S. and Liske, Jochen and Loveday, Jon and Merson, Alexa</t>
  </si>
  <si>
    <t>Galaxy And Mass Assembly (GAMA): estimating galaxy group masses via caustic analysis</t>
  </si>
  <si>
    <t>2832--2846</t>
  </si>
  <si>
    <t>van Kampen, E. and Smith, D. J. B. and Maddox, S. and Hopkins, A. M. and Valtchanov, I. and Peacock, J. A. and Michalowski, M. J. and Norberg, P. and Eales, S. and Dunne, L. and Liske, J. and Baes, M. and Scott, D. and Rigby, E. and Robotham, A. and van d</t>
  </si>
  <si>
    <t>Herschel-ATLAS/GAMA: spatial clustering of low-redshift submm galaxies</t>
  </si>
  <si>
    <t>3455--3463</t>
  </si>
  <si>
    <t>Smith, D. J. B. and Dunne, L. and da Cunha, E. and Rowlands, K. and Maddox, S. J. and Gomez, H. L. and Bonfield, D. G. and Charlot, S. and Driver, S. P. and Popescu, C. C. and Tuffs, R. J. and Dunlop, J. S. and Jarvis, M. J. and Seymour, N. and Symeonidis</t>
  </si>
  <si>
    <t>Herschel-ATLAS: multi-wavelength SEDs and physical properties of 250 mu m selected galaxies at z &lt; 0.5</t>
  </si>
  <si>
    <t>703--727</t>
  </si>
  <si>
    <t>Coppin, K. E. K. and Danielson, A. L. R. and Geach, J. E. and Hodge, J. A. and Swinbank, A. M. and Wardlow, J. L. and Bertoldi, F. and Biggs, A. and Brandt, W. N. and Caselli, P. and Chapman, S. C. and Dannerbauer, H. and Dunlop, J. S. and Greve, T. R. an</t>
  </si>
  <si>
    <t>Herschel-PACS observations of [O I]63 mu m towards submillimetre galaxies at z similar to 1</t>
  </si>
  <si>
    <t>520--532</t>
  </si>
  <si>
    <t>Kakiichi, Koki and Meiksin, Avery and Tittley, Eric</t>
  </si>
  <si>
    <t>Infrared emission-line tomography of the intergalactic medium during the epoch of reionization</t>
  </si>
  <si>
    <t>2129--2136</t>
  </si>
  <si>
    <t>de la Torre, Sylvain and Guzzo, Luigi</t>
  </si>
  <si>
    <t>Modelling non-linear redshift-space distortions in the galaxy clustering pattern: systematic errors on the growth rate parameter</t>
  </si>
  <si>
    <t>327--342</t>
  </si>
  <si>
    <t>Simpson, J. M. and Smail, Ian and Swinbank, A. M. and Alexander, D. M. and Auld, R. and Baes, M. and Bonfield, D. G. and Clements, D. L. and Cooray, A. and Coppin, K. E. K. and Danielson, A. L. R. and Dariush, A. and Dunne, L. and de Zotti, G. and Harriso</t>
  </si>
  <si>
    <t>The evolutionary connection between QSOs and SMGs: molecular gas in far-infrared luminous QSOs at z similar to 2.5</t>
  </si>
  <si>
    <t>3201--3210</t>
  </si>
  <si>
    <t>Papadopoulos, Padelis P. and van der Werf, Paul P. and Xilouris, E. M. and Isaak, K. G. and Gao, Yu and Muehle, S.</t>
  </si>
  <si>
    <t>The molecular gas in luminous infrared galaxies - I. CO lines, extreme physical conditions and their drivers</t>
  </si>
  <si>
    <t>2601--2629</t>
  </si>
  <si>
    <t>Higgins, Jonathan and Meiksin, Avery</t>
  </si>
  <si>
    <t>The scattering of Lya radiation in the intergalactic medium: numerical methods and solutions</t>
  </si>
  <si>
    <t>2380--2403</t>
  </si>
  <si>
    <t>Morrison, C. B. and Scranton, R. and Menard, B. and Schmidt, S. J. and Tyson, J. A. and Ryan, R. and Choi, A. and Wittman, D. M.</t>
  </si>
  <si>
    <t>Tomographic magnification of Lyman-break galaxies in the Deep Lens Survey</t>
  </si>
  <si>
    <t>2489--2499</t>
  </si>
  <si>
    <t>Forgan, Duncan and Armitage, Philip J. and Simon, Jacob B.</t>
  </si>
  <si>
    <t>Turbulent linewidths as a diagnostic of self-gravity in protostellar discs</t>
  </si>
  <si>
    <t>2419--2426</t>
  </si>
  <si>
    <t xml:space="preserve">Harrison, C. M. and Alexander, D. M. and Swinbank, A. M. and Smail, Ian and Alaghband-Zadeh, S. and Bauer, F. E. and Chapman, S. C. and Del Moro, A. and Hickox, R. C. and Ivison, R. J. and Menendez-Delmestre, Karin and Mullaney, J. R. and Nesvadba, N. P. </t>
  </si>
  <si>
    <t>Energetic galaxy-wide outflows in high-redshift ultraluminous infrared galaxies hosting AGN activity</t>
  </si>
  <si>
    <t>1073--1096</t>
  </si>
  <si>
    <t>Ownsworth, Jamie R. and Conselice, Christopher J. and Mortlock, Alice and Hartley, William G. and Buitrago, Fernando</t>
  </si>
  <si>
    <t>Evolution of massive galaxy structural properties and sizes via star formation in the GOODS NICMOS Survey</t>
  </si>
  <si>
    <t>764--778</t>
  </si>
  <si>
    <t xml:space="preserve">Southworth, John and Hinse, T. C. and Dominik, M. and Fang, X. -. S. and Harpsoe, K. and Jorgensen, U. G. and Kerins, E. and Liebig, C. and Mancini, L. and Skottfelt, J. and Anderson, D. R. and Smalley, B. and Tregloan-Reed, J. and Wertz, O. and Alsubai, </t>
  </si>
  <si>
    <t>High-precision photometry by telescope defocusing - IV. Confirmation of the huge radius of WASP-17 b</t>
  </si>
  <si>
    <t>1338--1348</t>
  </si>
  <si>
    <t>Donati, J. -. F. and Gregory, S. G. and Alencar, S. H. P. and Hussain, G. and Bouvier, J. and Dougados, C. and Jardine, M. M. and Menard, F. and Romanova, M. M.</t>
  </si>
  <si>
    <t>Magnetometry of the classical T Tauri star GQ Lup: non-stationary dynamos and spin evolution of young Suns</t>
  </si>
  <si>
    <t>425</t>
  </si>
  <si>
    <t>2948--2963</t>
  </si>
  <si>
    <t>Hellier, Coel and Anderson, D. R. and Cameron, A. Collier and Doyle, A. P. and Fumel, A. and Gillon, M. and Jehin, E. and Lendl, M. and Maxted, P. F. L. and Pepe, F. and Pollacco, D. and Queloz, D. and Segransan, D. and Smalley, B. and Smith, A. M. S. and</t>
  </si>
  <si>
    <t>Seven transiting hot Jupiters from WASP-South, Euler and TRAPPIST: WASP-47b, WASP-55b, WASP-61b, WASP-62b, WASP-63b, WASP-66b and WASP-67b</t>
  </si>
  <si>
    <t>739--750</t>
  </si>
  <si>
    <t>Swinbank, A. M. and Sobral, D. and Smail, Ian and Geach, J. E. and Best, P. N. and McCarthy, I. G. and Crain, R. A. and Theuns, T.</t>
  </si>
  <si>
    <t>The properties of the star-forming interstellar medium at z=0.84-2.23 from HiZELS: mapping the internal dynamics and metallicity gradients in high-redshift disc galaxies</t>
  </si>
  <si>
    <t>935--950</t>
  </si>
  <si>
    <t>Rice, W. K. M. and Veljanoski, J. and Cameron, A. Collier</t>
  </si>
  <si>
    <t>Tidal evolution of close-in giant planets: evidence of type II migration?</t>
  </si>
  <si>
    <t>2567--2575</t>
  </si>
  <si>
    <t>Pitkin, Matthew</t>
  </si>
  <si>
    <t>Extending gravitational wave burst searches with pulsar timing arrays</t>
  </si>
  <si>
    <t>2688--2697</t>
  </si>
  <si>
    <t>Christodoulou, L. and Eminian, C. and Loveday, J. and Norberg, P. and Baldry, I. K. and Hurley, P. D. and Driver, S. P. and Bamford, S. P. and Hopkins, A. M. and Liske, J. and Peacock, J. A. and Bland-Hawthorn, J. and Brough, S. and Cameron, E. and Consel</t>
  </si>
  <si>
    <t>Galaxy And Mass Assembly (GAMA): colour- and luminosity-dependent clustering from calibrated photometric redshifts</t>
  </si>
  <si>
    <t>1527--1548</t>
  </si>
  <si>
    <t xml:space="preserve">Ivison, R. J. and Smail, Ian and Amblard, A. and Arumugam, V. and De Breuck, C. and Emonts, B. H. C. and Feain, I. and Greve, T. R. and Haas, M. and Ibar, E. and Jarvis, M. J. and Kovacs, A. and Lehnert, M. D. and Nesvadba, N. P. H. and Rottgering, H. J. </t>
  </si>
  <si>
    <t>Gas-rich mergers and feedback are ubiquitous amongst starbursting radio galaxies, as revealed by the VLA, IRAM PdBI and Herschel</t>
  </si>
  <si>
    <t>1320--1331</t>
  </si>
  <si>
    <t xml:space="preserve">Hilton, M. and Conselice, C. J. and Roseboom, I. G. and Burgarella, D. and Buat, V. and Berta, S. and Bethermin, M. and Bock, J. and Chapman, S. C. and Clements, D. L. and Conley, A. and Conversi, L. and Cooray, A. and Farrah, D. and Ibar, E. and Magdis, </t>
  </si>
  <si>
    <t>Herschel observations of a z similar to 2 stellar mass selected galaxy sample drawn from the GOODS NICMOS Survey</t>
  </si>
  <si>
    <t>540--555</t>
  </si>
  <si>
    <t>Moeckel, Nickolas and Holland, Christopher and Clarke, Cathie J. and Bonnell, Ian A.</t>
  </si>
  <si>
    <t>The rapid dispersal of low-mass virialized clusters</t>
  </si>
  <si>
    <t>450--459</t>
  </si>
  <si>
    <t>Thomson, A. P. and Ivison, R. J. and Smail, Ian and Swinbank, A. M. and Weiss, A. and Kneib, J. -. P. and Papadopoulos, P. P. and Baker, A. J. and Sharon, C. E. and van Moorsel, G. A.</t>
  </si>
  <si>
    <t>VLA imaging of 12CO J=1-0 and free-free emission in lensed submillimetre galaxies</t>
  </si>
  <si>
    <t>2203--2211</t>
  </si>
  <si>
    <t>Ptashnyk, Mariya</t>
  </si>
  <si>
    <t>Two-scale Convergence For Locally Periodic Microstructures and Homogenization of Plywood Structures</t>
  </si>
  <si>
    <t>Multiscale Modeling &amp; Simulation</t>
  </si>
  <si>
    <t>Trucu, Dumitru and Lin, Ping and Chaplain, Mark A. J. and Wang, Yangfan</t>
  </si>
  <si>
    <t>A Multiscale Moving Boundary Model Arising In Cancer Invasion</t>
  </si>
  <si>
    <t>Wang, Fan and Toe, Wen Jun and Lee, Woei Ming and McGloin, David and Gao, Qiang and Tan, Hark Hoe and Jagadish, Chennupati and Reece, Peter J.</t>
  </si>
  <si>
    <t>Resolving Stable Axial Trapping Points of Nanowires in an Optical Tweezers Using Photoluminescence Mapping</t>
  </si>
  <si>
    <t>Nano Letters</t>
  </si>
  <si>
    <t>1185--1191</t>
  </si>
  <si>
    <t>Chen, Y.; Zhang, Y.; Birch, D. J. S.; Barnard, A. S.</t>
  </si>
  <si>
    <t>Creation and luminescence of size-selected gold nanorods</t>
  </si>
  <si>
    <t>NANOSCALE</t>
  </si>
  <si>
    <t>Xu, B. and Zhang, L. and Pei, Y. T. and Luo, J. K. and Tao, S. W. and De Hosson, J. Th. M. and Fu, Y. Q.</t>
  </si>
  <si>
    <t>Electro-Responsive Polystyrene Shape Memory Polymer Nanocomposites</t>
  </si>
  <si>
    <t>Nanoscience and Nanotechnology Letters</t>
  </si>
  <si>
    <t>814--820</t>
  </si>
  <si>
    <t>Zhang, Jia and Wang, Zhenlong and Hu, Ping An and Fu, Yong Qing and Placido, Frank</t>
  </si>
  <si>
    <t>Electronic Properties of Microscale Reduced Graphene Oxide Patterned by Micromolding</t>
  </si>
  <si>
    <t>889--894</t>
  </si>
  <si>
    <t>Tanner, M. G. and Alvarez, L. San Emeterio and Jiang, W. and Warburton, R. J. and Barber, Z. H. and Hadfield, R. H.</t>
  </si>
  <si>
    <t>A superconducting nanowire single photon detector on lithium niobate</t>
  </si>
  <si>
    <t>Nanotechnology</t>
  </si>
  <si>
    <t>50</t>
  </si>
  <si>
    <t>505201</t>
  </si>
  <si>
    <t>Singh, D. and Narasimulu, A. A. and Garcia-Gancedo, L. and Fu, Y. Q. and Soin, N. and Shao, G. and Luo, J. K.</t>
  </si>
  <si>
    <t>Novel ZnO nanorod films by chemical solution deposition for planar device applications</t>
  </si>
  <si>
    <t>275601</t>
  </si>
  <si>
    <t>Cameron, Andrew Collier</t>
  </si>
  <si>
    <t>EXTRASOLAR PLANETS Astrophysical false positives</t>
  </si>
  <si>
    <t>NATURE</t>
  </si>
  <si>
    <t>DEC 6 2012</t>
  </si>
  <si>
    <t>de Vries, B. L.; Acke, B.; Blommaert, J. A. D. L.; Waelkens, C.; Waters, L. B. F. M.; Vandenbussche, B.; Min, M.; Olofsson, G.; Dominik, C.; Decin, L.; Barlow, M. J.; Brandeker, A.; Di Francesco, J.; Glauser, A. M.; Greaves, J.; Harvey, P. M.; Holland, W.</t>
  </si>
  <si>
    <t>Comet-like mineralogy of olivine crystals in an extrasolar proto-Kuiper belt</t>
  </si>
  <si>
    <t>Jimenez, J. and Noblet, Y. and Paulau, P. V. and Gomila, D. and Ackemann, T.</t>
  </si>
  <si>
    <t>Observation of laser vortex solitons in a self-focusing semiconductor laser</t>
  </si>
  <si>
    <t>Journal of Optics</t>
  </si>
  <si>
    <t>044011</t>
  </si>
  <si>
    <t>Rosales-Guzman, C. and Mazilu, M. and Baumgartl, J. and Rodriguez-Fajardo, V. and Ramos-Garcia, R. and Dholakia, K.</t>
  </si>
  <si>
    <t>Collision of propagating vortices embedded within Airy beams</t>
  </si>
  <si>
    <t>044001</t>
  </si>
  <si>
    <t>Romero, J. and Giovannini, D. and McLaren, M. G. and Galvez, E. J. and Forbes, A. and Padgett, M. J.</t>
  </si>
  <si>
    <t>Orbital angular momentum correlations with a phase-flipped Gaussian mode pump beam</t>
  </si>
  <si>
    <t>085401</t>
  </si>
  <si>
    <t>Muellenbroich, M. C. and McAlinden, N. and Wright, A. J.</t>
  </si>
  <si>
    <t>Adaptive optics in an optical trapping system for enhanced lateral trap stiffness at depth</t>
  </si>
  <si>
    <t>075305</t>
  </si>
  <si>
    <t>Kamau, Edwin N. y and Burns, Nicholas M. and Falldorf, Claas and von Kopylow, Christoph and Watson, John and Bergmann, Ralf B.</t>
  </si>
  <si>
    <t>Least-squares based inverse reconstruction of in-line digital holograms</t>
  </si>
  <si>
    <t>075716</t>
  </si>
  <si>
    <t>McDonald, C. and McPherson, M. and McDougall, C. and McGloin, D.</t>
  </si>
  <si>
    <t>HoloHands: games console interface for controlling holographic optical manipulation</t>
  </si>
  <si>
    <t>035708</t>
  </si>
  <si>
    <t>McKinlay, Russell G. and Paterson, Martin J.</t>
  </si>
  <si>
    <t>A Time-Dependent Density Functional Theory Study of the Structure and Electronic Spectroscopy of the Group 7 Mixed-Metal Carbonyls: MnTc(CO)(10), MnRe(CO)(10), and TcRe(CO)(10)</t>
  </si>
  <si>
    <t>Journal of Physical Chemistry A</t>
  </si>
  <si>
    <t>37</t>
  </si>
  <si>
    <t>9295--9304</t>
  </si>
  <si>
    <t>Power, R. and Reid, J. P. and Anand, S. and McGloin, D. and Almohamedi, A. and Mistry, N. S. and Hudson, A. J.</t>
  </si>
  <si>
    <t>Observation of the Binary Coalescence and Equilibration of Micrometer-Sized Droplets of Aqueous Aerosol in a Single-Beam Gradient-Force Optical Trap</t>
  </si>
  <si>
    <t>35</t>
  </si>
  <si>
    <t>8873--8884</t>
  </si>
  <si>
    <t>Ward, Alexander J.; Ruseckas, Arvydas; Samuel, Ifor D. W.</t>
  </si>
  <si>
    <t>A Shift from Diffusion Assisted to Energy Transfer Controlled Fluorescence Quenching in Polymer-Fullerene Photovoltaic Blends</t>
  </si>
  <si>
    <t>JOURNAL OF PHYSICAL CHEMISTRY C</t>
  </si>
  <si>
    <t>NOV 15 2012</t>
  </si>
  <si>
    <t>Zhu, Linggang; Hu, Qing-Miao; Yang, Rui; Ackland, Graeme J.</t>
  </si>
  <si>
    <t>Atomic-Scale Modeling of the Dynamics of Titanium Oxidation</t>
  </si>
  <si>
    <t>Porrini, Massimiliano and Zachariae, Ulrich and Barran, Perdita E. and MacPhee, Cait E.</t>
  </si>
  <si>
    <t>Effect of Protonation State on the Stability of Amyloid Oligomers Assembled from TTR(105-115)</t>
  </si>
  <si>
    <t>Journal of Physical Chemistry Letters</t>
  </si>
  <si>
    <t>1233--1238</t>
  </si>
  <si>
    <t>Schlau-Cohen, Gabriela S. and De Re, Eleonora and Cogdell, Richard J. and Fleming, Graham R.</t>
  </si>
  <si>
    <t>Determination of Excited-State Energies and Dynamics in the B Band of the Bacterial Reaction Center with 2D Electronic Spectroscopy</t>
  </si>
  <si>
    <t>2487--2492</t>
  </si>
  <si>
    <t>Jiotsa, Aurelien Kenfack and Politi, Antonio and Torcini, Alessandro</t>
  </si>
  <si>
    <t>Convective Lyapunov spectra</t>
  </si>
  <si>
    <t>Journal of Physics A-mathematical and Theoretical</t>
  </si>
  <si>
    <t>46</t>
  </si>
  <si>
    <t>UNSP 254013</t>
  </si>
  <si>
    <t>Ginelli, Francesco and Chate, Hugues and Livi, Roberto and Politi, Antonio</t>
  </si>
  <si>
    <t>Covariant Lyapunov vectors</t>
  </si>
  <si>
    <t>254005</t>
  </si>
  <si>
    <t>Evans, Martin R. and Majumdar, Satya N. and Mallick, Kirone</t>
  </si>
  <si>
    <t>Optimal diffusive search: nonequilibrium resetting versus equilibrium dynamics</t>
  </si>
  <si>
    <t>Dunjko, Vedran and Andersson, Erika</t>
  </si>
  <si>
    <t>Transformations between symmetric sets of quantum states</t>
  </si>
  <si>
    <t>45</t>
  </si>
  <si>
    <t>365304</t>
  </si>
  <si>
    <t>de Hon, Bastiaan P. and Arnold, John M.</t>
  </si>
  <si>
    <t>Recursive evaluation of space-time lattice Green's functions</t>
  </si>
  <si>
    <t>38</t>
  </si>
  <si>
    <t>385202</t>
  </si>
  <si>
    <t>Cencini, Massimo; Ginelli, Francesco</t>
  </si>
  <si>
    <t>Lyapunov analysis: from dynamical systems theory to applications PREFACE</t>
  </si>
  <si>
    <t>JOURNAL OF PHYSICS A-MATHEMATICAL AND THEORETICAL</t>
  </si>
  <si>
    <t>JUN 28 2013</t>
  </si>
  <si>
    <t>Edmonds, M. J. and Valiente, M. and Oehberg, P.</t>
  </si>
  <si>
    <t>On the Josephson effect in a Bose-Einstein condensate subject to a density-dependent gauge potential</t>
  </si>
  <si>
    <t>Journal of Physics B-atomic Molecular and Optical Physics</t>
  </si>
  <si>
    <t>134013</t>
  </si>
  <si>
    <t>Maldonado-Mundo, Daniel and Oehberg, Patrik and Valiente, Manuel</t>
  </si>
  <si>
    <t>Single-branch theory of ultracold Fermi gases with artificial Rashba spin-orbit coupling</t>
  </si>
  <si>
    <t>134002</t>
  </si>
  <si>
    <t>Brougham, Thomas and Barnett, Stephen M. and McCusker, Kevin T. and Kwiat, Paul G. and Gauthier, Daniel J.</t>
  </si>
  <si>
    <t>Security of high-dimensional quantum key distribution protocols using Franson interferometers</t>
  </si>
  <si>
    <t>104010</t>
  </si>
  <si>
    <t>Ivanov, Peter A. and Porras, Diego and Ivanov, Svetoslav S. and Schmidt-Kaler, Ferdinand</t>
  </si>
  <si>
    <t>Simulation of the Jahn-Teller-Dicke magnetic structural phase transition with trapped ions</t>
  </si>
  <si>
    <t>104003</t>
  </si>
  <si>
    <t>Zhang, Liang and Donaldson, Craig R. and He, Wenlong</t>
  </si>
  <si>
    <t>Design and measurement of a polarization convertor based on a truncated circular waveguide</t>
  </si>
  <si>
    <t>Journal of Physics D-applied Physics</t>
  </si>
  <si>
    <t>34</t>
  </si>
  <si>
    <t>345103</t>
  </si>
  <si>
    <t>Bellini, E. and McVitie, S. and MacLaren, D. A. and O'Shea, K. and Chapman, J. N. and Cao, J. and Cardoso, S. and Freitas, P. P.</t>
  </si>
  <si>
    <t>Unexpected exchange bias behaviour in CoFeB ultrathin films for MTJ sensors investigated by Lorentz microscopy</t>
  </si>
  <si>
    <t>305001</t>
  </si>
  <si>
    <t>Aaij, R. and Beteta, C. Abellan and Adametz, A. and Adeva, B. and Adinolfi, M. and Adrover, C. and Affolder, A. and Ajaltouni, Z. and Albrecht, J. and Alessio, F. and Alexander, M. and Ali, S. and Alkhazov, G. and Alvarez Cartelle, P. and Alves, A. A., Jr</t>
  </si>
  <si>
    <t>Exclusive J/psi and psi(2S) production in pp collisions at root s=7 TeV</t>
  </si>
  <si>
    <t>Journal of Physics G-nuclear and Particle Physics</t>
  </si>
  <si>
    <t>Laurati, M. and Mutch, K. J. and Koumakis, N. and Zausch, J. and Amann, C. P. and Schofield, A. B. and Petekidis, G. and Brady, J. F. and Horbach, J. and Fuchs, M. and Egelhaaf, S. U.</t>
  </si>
  <si>
    <t>Transient dynamics in dense colloidal suspensions under shear: shear rate dependence</t>
  </si>
  <si>
    <t>Journal of Physics-condensed Matter</t>
  </si>
  <si>
    <t>Mazilu, Michael and Rudhall, Andrew and Wright, Ewan M. and Dholakia, Kishan</t>
  </si>
  <si>
    <t>An interacting dipole model to explore broadband transverse optical binding</t>
  </si>
  <si>
    <t>464117</t>
  </si>
  <si>
    <t>Salmon, Philip S. and Drewitt, James W. E. and Whittaker, Dean A. J. and Zeidler, Anita and Wezka, Kamil and Bull, Craig L. and Tucker, Matthew G. and Wilding, Martin C. and Guthrie, Malcolm and Marrocchelli, Dario</t>
  </si>
  <si>
    <t>Density-driven structural transformations in network forming glasses: a high-pressure neutron diffraction study of GeO2 glass up to 17.5 GPa</t>
  </si>
  <si>
    <t>Gunawan, Vincensius and Stamps, Robert L.</t>
  </si>
  <si>
    <t>Mixed modes of surface polaritons in a PML-type magnetoelectric multiferroic with canted spins</t>
  </si>
  <si>
    <t>406003</t>
  </si>
  <si>
    <t>Salmon, Philip S.; Drewitt, James W. E.; Whittaker, Dean A. J.; Zeidler, Anita; Wezka, Kamil; Bull, Craig L.; Tucker, Matthew G.; Wilding, Martin C.; Guthrie, Malcolm; Marrocchelli, Dario</t>
  </si>
  <si>
    <t>Density-driven structural transformations in network forming glasses: a high-pressure neutron diffraction study of GeO2 glass up to 17.5 GPa (vol 24, 415102, 2012)</t>
  </si>
  <si>
    <t>JOURNAL OF PHYSICS-CONDENSED MATTER</t>
  </si>
  <si>
    <t>OCT 31 2012</t>
  </si>
  <si>
    <t>Wilding, Martin; Guthrie, Malcolm; Kohara, Shinji; Bull, Craig L.; Akola, Jaakko; Tucker, Matt G.</t>
  </si>
  <si>
    <t>The structure of MgO-SiO2 glasses at elevated pressure (vol 24, 225403, 2012)</t>
  </si>
  <si>
    <t>AUG 22 2012</t>
  </si>
  <si>
    <t>Welsh, G. H. and Wiggins, S. M. and Issac, R. C. and Brunetti, E. and Manahan, G. G. and Islam, M. R. and Cipiccia, S. and Aniculaesei, C. and Ersfeld, B. and Jaroszynski, D. A.</t>
  </si>
  <si>
    <t>High resolution electron beam measurements on the ALPHA-X laser-plasma wakefield accelerator</t>
  </si>
  <si>
    <t>Journal of Plasma Physics</t>
  </si>
  <si>
    <t>78</t>
  </si>
  <si>
    <t>393--399</t>
  </si>
  <si>
    <t>Wiggins, S. M. and Reijnders, M. P. and Abuazoum, S. and Hart, K. and Vieux, G. and Welsh, G. H. and Issac, R. C. and Yang, X. and Jones, D. R. and Jaroszynski, D. A.</t>
  </si>
  <si>
    <t>Straight and linearly tapered capillaries produced by femtosecond laser micromachining</t>
  </si>
  <si>
    <t>355--361</t>
  </si>
  <si>
    <t>Druitt, James and Frueh, Wolf-Gerrit</t>
  </si>
  <si>
    <t>Simulation of demand management and grid balancing with electric vehicles</t>
  </si>
  <si>
    <t>Journal of Power Sources</t>
  </si>
  <si>
    <t>216</t>
  </si>
  <si>
    <t>104--116</t>
  </si>
  <si>
    <t>Ashok, Praveen C.; Praveen, Bavishna B.; Dholakia, Kishan</t>
  </si>
  <si>
    <t>Optofluidic Raman sensor for simultaneous detection of the toxicity and quality of alcoholic beverages</t>
  </si>
  <si>
    <t>JOURNAL OF RAMAN SPECTROSCOPY</t>
  </si>
  <si>
    <t>Ballesta, P. and Petekidis, G. and Isa, L. and Poon, W. C. K. and Besseling, R.</t>
  </si>
  <si>
    <t>Wall slip and flow of concentrated hard-sphere colloidal suspensions</t>
  </si>
  <si>
    <t>Journal of Rheology</t>
  </si>
  <si>
    <t>1005--1037</t>
  </si>
  <si>
    <t>Russell, D. I. and Blythe, R. A.</t>
  </si>
  <si>
    <t>Macroscopically observable probability currents in finite populations</t>
  </si>
  <si>
    <t>Journal of Statistical Mechanics-theory and Experiment</t>
  </si>
  <si>
    <t>P06008</t>
  </si>
  <si>
    <t>McGilvery, Catriona M. and De Gendt, Stefan and Payzant, E. Andrew and MacKenzie, Maureen and Craven, Alan J. and McComb, David W.</t>
  </si>
  <si>
    <t>Investigation of Crystallization Processes from Hafnium Silicate Powders Prepared from an Oxychloride Sol-Gel</t>
  </si>
  <si>
    <t>Journal of the American Ceramic Society</t>
  </si>
  <si>
    <t>95</t>
  </si>
  <si>
    <t>3985--3991</t>
  </si>
  <si>
    <t>Elmadani, Esam and Jha, Animesh and Perali, Tejaswini and Jappy, Christine and Walsh, David and Leburn, Christopher and Brown, Tom and Sibbett, Wilson and Duggal, Monty and Toumba, Jack</t>
  </si>
  <si>
    <t>Characterization of Rare-Earth Oxide Photoactivated Calcium Phosphate Minerals for Resurfacing Teeth</t>
  </si>
  <si>
    <t>2716--2724</t>
  </si>
  <si>
    <t>Dalgarno, Paul A.; Traina, Christopher A.; Penedo, J. Carlos; Bazan, Guillermo C.; Samuel, Ifor D. W.</t>
  </si>
  <si>
    <t>Solution-Based Single Molecule Imaging of Surface-Immobilized Conjugated Polymers</t>
  </si>
  <si>
    <t>JOURNAL OF THE AMERICAN CHEMICAL SOCIETY</t>
  </si>
  <si>
    <t>MAY 15 2013</t>
  </si>
  <si>
    <t>Ivanistsev, Vladislav; Ruzanov, Anton; Lust, Karmen; Lust, Enn</t>
  </si>
  <si>
    <t>Comparative Impedance Study of Cd(0001) Electrode in EMImBF(4) and KI Aqueous Solution at Different Temperatures</t>
  </si>
  <si>
    <t>JOURNAL OF THE ELECTROCHEMICAL SOCIETY</t>
  </si>
  <si>
    <t>H368</t>
  </si>
  <si>
    <t>H375</t>
  </si>
  <si>
    <t>Luo, Xichun and Goel, Saurav and Reuben, Robert L.</t>
  </si>
  <si>
    <t>A quantitative assessment of nanometric machinability of major polytypes of single crystal silicon carbide</t>
  </si>
  <si>
    <t>Journal of the European Ceramic Society</t>
  </si>
  <si>
    <t>32</t>
  </si>
  <si>
    <t>3423--3434</t>
  </si>
  <si>
    <t>Begley, Matthew R. and Collino, Rachel R. and Israelachvili, Jacob N. and McMeeking, Robert M.</t>
  </si>
  <si>
    <t>Peeling of a tape with large deformations and frictional sliding</t>
  </si>
  <si>
    <t>Journal of the Mechanics and Physics of Solids</t>
  </si>
  <si>
    <t>1265--1279</t>
  </si>
  <si>
    <t xml:space="preserve">Izumi, Kiwamu and Arai, Koji and Barr, Bryan and Betzwieser, Joseph and Brooks, Aidan and Dahl, Katrin and Doravari, Suresh and Driggers, Jennifer C. and Korth, W. Zach and Miao, Haixing and Rollins, Jameson and Vass, Stephen and Yeaton-Massey, David and </t>
  </si>
  <si>
    <t>Multicolor cavity metrology</t>
  </si>
  <si>
    <t>Journal of the Optical Society of America A-optics Image Science and Vision</t>
  </si>
  <si>
    <t>2092--2103</t>
  </si>
  <si>
    <t>Morozov, G. V. and Placido, F. and Sprung, D. W. L.</t>
  </si>
  <si>
    <t>Disappearance of allowed bands in light scattering from a binary photonic crystal beyond the second critical angle</t>
  </si>
  <si>
    <t>Journal of the Optical Society of America B-optical Physics</t>
  </si>
  <si>
    <t>788--794</t>
  </si>
  <si>
    <t>Morozov, G. V. and Sprung, D. W. L.</t>
  </si>
  <si>
    <t>Transverse-magnetic-polarized Floquet-Bloch waves in one-dimensional photonic crystals</t>
  </si>
  <si>
    <t>3231--3239</t>
  </si>
  <si>
    <t>Yaakobi, Oded and Clerici, Matteo and Caspani, Lucia and Vidal, Francois and Morandotti, Roberto</t>
  </si>
  <si>
    <t>Complete pump depletion by autoresonant second harmonic generation in a nonuniform medium</t>
  </si>
  <si>
    <t>1637--1642</t>
  </si>
  <si>
    <t>Haakestad, Magnus W. and Lamour, Tobias P. and Leindecker, Nick and Marandi, Alireza and Vodopyanov, Konstantin L.</t>
  </si>
  <si>
    <t>Intracavity trace molecular detection with a broadband mid-IR frequency comb source</t>
  </si>
  <si>
    <t>631--640</t>
  </si>
  <si>
    <t>Horsley, S. A. R. and Artoni, M. and La Rocca, G. C.</t>
  </si>
  <si>
    <t>Radiation pressure on a moving body: beyond the Doppler effect</t>
  </si>
  <si>
    <t>3136--3140</t>
  </si>
  <si>
    <t>Dorken, Gary; Ferguson, Gail P.; French, Chris E.; Poon, Wilson C. K.</t>
  </si>
  <si>
    <t>Aggregation by depletion attraction in cultures of bacteria producing exopolysaccharide</t>
  </si>
  <si>
    <t>JOURNAL OF THE ROYAL SOCIETY INTERFACE</t>
  </si>
  <si>
    <t>DEC 7 2012</t>
  </si>
  <si>
    <t>Khatri, Bhavin S.; Free, Andrew; Allen, Rosalind J.</t>
  </si>
  <si>
    <t>Oscillating microbial dynamics driven by small populations, limited nutrient supply and high death rates</t>
  </si>
  <si>
    <t>JOURNAL OF THEORETICAL BIOLOGY</t>
  </si>
  <si>
    <t>Novikov, Sergei V. and Yu, Kin M. and Levander, Alejandro and Detert, Douglas and Sarney, Wendy L. and Liliental-Weber, Zuzanna and Shaw, Martin and Martin, Robert W. and Svensson, Stefan P. and Walukiewicz, Wladek and Foxon, C. Thomas</t>
  </si>
  <si>
    <t>Molecular beam epitaxy of highly mismatched N-rich GaN1-xSbx and InN1-xAsx alloys</t>
  </si>
  <si>
    <t>Journal of Vacuum Science &amp; Technology B</t>
  </si>
  <si>
    <t>03C102</t>
  </si>
  <si>
    <t>Dienerowitz, Maria; Lee, Michael; Gibson, Graham; Padgett, Miles</t>
  </si>
  <si>
    <t>Measuring nanoparticle flow with the image structure function</t>
  </si>
  <si>
    <t>LAB ON A CHIP</t>
  </si>
  <si>
    <t>High-throughput optical injection of mammalian cells using a Bessel light beam</t>
  </si>
  <si>
    <t>Fleming, Scott; Frederix, Pim W. J. M.; Sasselli, Ivan Ramos; Hunt, Neil T.; Ulijn, Rein V.; Tuttle, Tell</t>
  </si>
  <si>
    <t>Assessing the Utility of Infrared Spectroscopy as a Structural Diagnostic Tool for beta-Sheets in Self-Assembling Aromatic Peptide Amphiphiles</t>
  </si>
  <si>
    <t>LANGMUIR</t>
  </si>
  <si>
    <t>JUL 30 2013</t>
  </si>
  <si>
    <t>Livi, Kenneth J. T.; Schaffer, Bernhard; Azzolini, David; Seabourne, Che R.; Hardcastle, Trevor P.; Scott, Andrew J.; Hazen, Robert M.; Erlebacher, Jonah D.; Brydson, Rik; Sverjensky, Dimitri A.</t>
  </si>
  <si>
    <t>Atomic-Scale Surface Roughness of Rutile and Implications for Organic Molecule Adsorption</t>
  </si>
  <si>
    <t>JUN 11 2013</t>
  </si>
  <si>
    <t>Nandwana, Vikas; Serrano, Luis A.; Solntsev, Kyril M.; Ebenhoch, Bernd; Liu, Qian; Tonga, Gulen Y.; Samuel, Ifor D. W.; Cooke, Graeme; Rotello, Vincent M.</t>
  </si>
  <si>
    <t>Engineering the Nanoscale Morphology of a Quantum Dot-Fullerene Assembly via Complementary Hydrogen Bonding Interactions</t>
  </si>
  <si>
    <t>JUN 18 2013</t>
  </si>
  <si>
    <t>Shakoor, Abdul and Lo Savio, Roberto and Cardile, Paolo and Portalupi, Simone L. and Gerace, Dario and Welna, Karl and Boninelli, Simona and Franzo, Giorgia and Priolo, Francesco and Krauss, Thomas F. and Galli, Matteo and O'Faolain, Liam</t>
  </si>
  <si>
    <t>Room temperature all-silicon photonic crystal nanocavity light emitting diode at sub-bandgap wavelengths</t>
  </si>
  <si>
    <t>Laser &amp; Photonics Reviews</t>
  </si>
  <si>
    <t>114--+</t>
  </si>
  <si>
    <t>Kornaszewski, Lukasz and Maker, Gareth and Malcolm, Graeme and Butkus, Mantas and Rafailov, Edik U. and Hamilton, Craig</t>
  </si>
  <si>
    <t>Reply to comment on SESAM-free mode-locked semiconductor disk laser</t>
  </si>
  <si>
    <t>555--556</t>
  </si>
  <si>
    <t>Kornaszewski, Lukasz and Maker, Gareth and Malcolm, Graeme P. A. and Butkus, Mantas and Rafailov, Edik U. and Hamilton, Craig J.</t>
  </si>
  <si>
    <t>SESAM-free mode-locked semiconductor disk laser</t>
  </si>
  <si>
    <t>L20--L23</t>
  </si>
  <si>
    <t>Kravets, Yevgen; Noble, Adam; Jaroszynski, Dino</t>
  </si>
  <si>
    <t>Energy losses due to radiation reaction in an intense laser pulse</t>
  </si>
  <si>
    <t>LASER ACCELERATION OF ELECTRONS, PROTONS, AND IONS II; AND MEDICAL APPLICATIONS OF LASER-GENERATED BEAMS OF PARTICLES II; AND HARNESSING RELATIVISTIC PLASMA WAVES III</t>
  </si>
  <si>
    <t>Kotova, N. E. and Kovalev, V. I. and Harrison, R. G.</t>
  </si>
  <si>
    <t>On the nature of optically controlled delay of a stokes pulse amplified by stimulated Brillouin scattering in optical fiber</t>
  </si>
  <si>
    <t>Laser Physics</t>
  </si>
  <si>
    <t>1709--1716</t>
  </si>
  <si>
    <t>Li, Yangcheng and Svitelskiy, Oleksiy V. and Maslov, Alexey V. and Carnegie, David and Rafailov, Edik and Astratov, Vasily N.</t>
  </si>
  <si>
    <t>Giant resonant light forces in microspherical photonics</t>
  </si>
  <si>
    <t>Light-science &amp; Applications</t>
  </si>
  <si>
    <t>UNSP e64</t>
  </si>
  <si>
    <t>Liu, Yi-Kun and Wang, Si-Cong and Li, Yong-Yao and Song, Li-Yan and Xie, Xiang-Sheng and Feng, Ming-Neng and Xiao, Zhi-Ming and Deng, Shao-Zhi and Zhou, Jian-Ying and Li, Jun-Tao and Wong, Kam Sing and Krauss, Thomas F.</t>
  </si>
  <si>
    <t>Efficient color routing with a dispersion-controlled waveguide array</t>
  </si>
  <si>
    <t>UNSP e52</t>
  </si>
  <si>
    <t>Kadigrobov, A. M. and Shekhter, R. I. and Jonson, M.</t>
  </si>
  <si>
    <t>Photon generation in ferromagnetic point contacts</t>
  </si>
  <si>
    <t>Low Temperature Physics</t>
  </si>
  <si>
    <t>1133--1138</t>
  </si>
  <si>
    <t>Goncharov, Alexander F. and Howie, Ross T. and Gregoryanz, Eugene</t>
  </si>
  <si>
    <t>Hydrogen at extreme pressures (Review Article)</t>
  </si>
  <si>
    <t>402--408</t>
  </si>
  <si>
    <t>Wen, Tao; Liu, Guoming; Zhou, Yong; Zhang, Xiuqin; Wang, Fosong; Chen, Hongyu; Loos, Joachim; Wang, Dujin</t>
  </si>
  <si>
    <t>Epitaxy-Induced Crystallization of Olefin Block Copolymers</t>
  </si>
  <si>
    <t>MACROMOLECULES</t>
  </si>
  <si>
    <t>Lin, Hang and Marques-Hueso, Jose and Chen, Daqin and Wang, Yuansheng and Richards, Bryce S.</t>
  </si>
  <si>
    <t>Tm3+-sensitized up- and down-conversions in nano-structured oxyfluoride glass ceramics</t>
  </si>
  <si>
    <t>Materials Research Bulletin</t>
  </si>
  <si>
    <t>4433--4437</t>
  </si>
  <si>
    <t>Hamed, Amal and Fitzgerald, Alexander G. and Wang, Lijun and Gueorguieva, Mariana and Malik, Ritu and Melzer, Andreas</t>
  </si>
  <si>
    <t>Synthesis, characterization and surface modification of ZnCrFeO4 nanoparticles</t>
  </si>
  <si>
    <t>Materials Science &amp; Engineering C-materials For Biological Applications</t>
  </si>
  <si>
    <t>33</t>
  </si>
  <si>
    <t>1623--1628</t>
  </si>
  <si>
    <t>Sun, G. A. and Wang, X. L. and Wang, Y. D. and Woo, W. C. and Wang, H. and Liu, X. P. and Chen, B. and Fu, Y. Q. and Sheng, L. S. and Ren, Y.</t>
  </si>
  <si>
    <t>In-situ high-energy synchrotron X-ray diffraction study of micromechanical behavior of multiple phases in Ni47Ti44Nb9 shape memory alloy</t>
  </si>
  <si>
    <t>Materials Science and Engineering A-structural Materials Properties Microstructure and Processing</t>
  </si>
  <si>
    <t>560</t>
  </si>
  <si>
    <t>458--465</t>
  </si>
  <si>
    <t>Reynolds, Steve and Brueggemann, Rudi and Grootoonk, Bjoern and Smirnov, Vlad</t>
  </si>
  <si>
    <t>Transient photocurrents as a spatially resolved probe of carrier transport and defect distributions in silicon thin films</t>
  </si>
  <si>
    <t>Materials Science and Engineering B-advanced Functional Solid-state Materials</t>
  </si>
  <si>
    <t>178</t>
  </si>
  <si>
    <t>568--573</t>
  </si>
  <si>
    <t>Faisal, N. H.; Ahmed, R.; Fu, Y. Q.; Elakwah, Y. O.; Alhoshan, M.</t>
  </si>
  <si>
    <t>Influence of indenter shape on DLC film failure during multiple load cycle nanoindentation</t>
  </si>
  <si>
    <t>MATERIALS SCIENCE AND TECHNOLOGY</t>
  </si>
  <si>
    <t>Floess, Dominik; Andersson, Erika; Hillery, Mark</t>
  </si>
  <si>
    <t>Quantum algorithms for testing and learning Boolean functions</t>
  </si>
  <si>
    <t>MATHEMATICAL STRUCTURES IN COMPUTER SCIENCE</t>
  </si>
  <si>
    <t>John, R. N.; Read, I.; MacPherson, W. N.</t>
  </si>
  <si>
    <t>Design considerations for a fibre Bragg grating interrogation system utilizing an arrayed waveguide grating for dynamic strain measurement</t>
  </si>
  <si>
    <t>MEASUREMENT SCIENCE &amp; TECHNOLOGY</t>
  </si>
  <si>
    <t>Keating, M.; Chen, Y.; Larmour, I. A.; Faulds, K.; Graham, D.</t>
  </si>
  <si>
    <t>Growth and surface-enhanced Raman scattering of Ag nanoparticle assembly in agarose gel</t>
  </si>
  <si>
    <t>Song, Shigeng; Keating, Martin; Chen, Yu; Placido, Frank</t>
  </si>
  <si>
    <t>Reflectance and surface enhanced Raman scattering (SERS) of sculptured silver films deposited at various vapor incident angles</t>
  </si>
  <si>
    <t>Yip, Philip; Karolin, Jan; Birch, David J. S.</t>
  </si>
  <si>
    <t>Fluorescence anisotropy metrology of electrostatically and covalently labelled silica nanoparticles</t>
  </si>
  <si>
    <t>Hourahine, B.; Papoff, F.</t>
  </si>
  <si>
    <t>The geometrical nature of optical resonances: from a sphere to fused dimer nanoparticles</t>
  </si>
  <si>
    <t>Scaling effects on flow hydrodynamics of confined microdroplets induced by Rayleigh surface acoustic wave</t>
  </si>
  <si>
    <t>Microfluidics and Nanofluidics</t>
  </si>
  <si>
    <t>919--927</t>
  </si>
  <si>
    <t>Zheng, Liancun and Li, Botong and Lin, Ping and Zhang, Xinxin and Zhang, Chaoli and Zhao, Bin and Wang, Tongtong</t>
  </si>
  <si>
    <t>Sedimentation and precipitation of nanoparticles in power-law fluids</t>
  </si>
  <si>
    <t>11--18</t>
  </si>
  <si>
    <t>Robb, Paul D.; Finnie, Michael; Craven, Alan J.</t>
  </si>
  <si>
    <t>Characterisation of InAs/GaAs short period superlattices using column ratio mapping in aberration-corrected scanning transmission electron microscopy</t>
  </si>
  <si>
    <t>MICRON</t>
  </si>
  <si>
    <t>Edwards, Paul R.; Jagadamma, Lethy Krishnan; Bruckbauer, Jochen; Liu, Chaowang; Shields, Philip; Allsopp, Duncan; Wang, Tao; Martin, Robert W.</t>
  </si>
  <si>
    <t>High-Resolution Cathodoluminescence Hyperspectral Imaging of Nitride Nanostructures</t>
  </si>
  <si>
    <t>MICROSCOPY AND MICROANALYSIS</t>
  </si>
  <si>
    <t>Costello, S. and Strusevich, N. and Flynn, D. and Kay, R. W. and Patel, M. K. and Bailey, C. and Price, D. and Bennet, M. and Jones, A. C. and Desmulliez, M. P. Y.</t>
  </si>
  <si>
    <t>Electrodeposition of copper into high aspect ratio PCB micro-via using megasonic agitation</t>
  </si>
  <si>
    <t>Microsystem Technologies-micro-and Nanosystems-information Storage and Processing Systems</t>
  </si>
  <si>
    <t>783--790</t>
  </si>
  <si>
    <t>Wilhelm, Stefan P. and Kay, Robert W. and Mohammed, Mazher I. and Lacrotte, Yves and Desmulliez, Marc P. Y.</t>
  </si>
  <si>
    <t>Lamination based embossing technique for LTCC</t>
  </si>
  <si>
    <t>801--807</t>
  </si>
  <si>
    <t>Mohammed, M. I. and Desmulliez, M. P. Y.</t>
  </si>
  <si>
    <t>The manufacturing of packaged capillary action microfluidic systems by means of CO2 laser processing</t>
  </si>
  <si>
    <t>809--818</t>
  </si>
  <si>
    <t>Khalid, A. and Li, Chong and Papageorgiou, V. and Pilgrim, N. J. and Dunn, G. M. and Cumming, D. R. S.</t>
  </si>
  <si>
    <t>A 218-GHz second-harmonic multiquantum well GaAs-based planar Gunn diodes</t>
  </si>
  <si>
    <t>Microwave and Optical Technology Letters</t>
  </si>
  <si>
    <t>55</t>
  </si>
  <si>
    <t>686--688</t>
  </si>
  <si>
    <t>Shaman, Hussein and Hong, Jia-Sheng</t>
  </si>
  <si>
    <t>A novel microstrip parallel-coupled line structure for ultrawideband microwave filters</t>
  </si>
  <si>
    <t>2510--2513</t>
  </si>
  <si>
    <t>Davies, Trevor B. and Wang, Charles H. -. T. and Bingham, Robert and Mendonca, J. Tito</t>
  </si>
  <si>
    <t>Parametric Instability In Scalar Gravitational Fields</t>
  </si>
  <si>
    <t>Modern Physics Letters A</t>
  </si>
  <si>
    <t>1230023</t>
  </si>
  <si>
    <t>Geach, J. E.; Sobral, D.; Hickox, R. C.; Wake, D. A.; Smail, Ian; Best, P. N.; Baugh, C. M.; Stott, J. P.</t>
  </si>
  <si>
    <t>The clustering of Ha emitters at z=2.23 from HiZELS</t>
  </si>
  <si>
    <t>MONTHLY NOTICES OF THE ROYAL ASTRONOMICAL SOCIETY</t>
  </si>
  <si>
    <t>Sobral, David; Smail, Ian; Best, Philip N.; Geach, James E.; Matsuda, Yuichi; Stott, John P.; Cirasuolo, Michele; Kurk, Jaron</t>
  </si>
  <si>
    <t>A large H alpha survey at z=2.23, 1.47, 0.84 and 0.40: the 11 Gyr evolution of star-forming galaxies from HiZELS</t>
  </si>
  <si>
    <t>Gibbons, P. G.; Rice, W. K. M.; Mamatsashvili, G. R.</t>
  </si>
  <si>
    <t>Planetesimal formation in self-gravitating discs</t>
  </si>
  <si>
    <t>Bramich, D. M.; Horne, Keith; Albrow, M. D.; Tsapras, Y.; Snodgrass, C.; Street, R. A.; Hundertmark, M.; Kains, Noe; Arellano Ferro, A.; Figuera Jaimes, R.; Giridhar, Sunetra</t>
  </si>
  <si>
    <t>Difference image analysis: extension to a spatially varying photometric scale factor and other considerations</t>
  </si>
  <si>
    <t>Hayashi, Masao; Sobral, David; Best, Philip N.; Smail, Ian; Kodama, Tadayuki</t>
  </si>
  <si>
    <t>Calibrating [O II] star formation rates at z &gt; 1 from dual H alpha-[O II] imaging from HiZELS</t>
  </si>
  <si>
    <t>Stott, John P.; Sobral, David; Smail, Ian; Bower, Richard; Best, Philip N.; Geach, James E.</t>
  </si>
  <si>
    <t>The merger rates and sizes of galaxies across the peak epoch of star formation from the HiZELS survey</t>
  </si>
  <si>
    <t>Drake, Alyssa B.; Simpson, Chris; Collins, Chris A.; James, Phil A.; Baldry, Ivan K.; Ouchi, Masami; Jarvis, Matt J.; Bonfield, David G.; Ono, Yoshiaki; Best, Philip N.; Dalton, Gavin B.; Dunlop, James S.; McLure, Ross J.; Smith, Daniel J. B.</t>
  </si>
  <si>
    <t>Evolution of star formation in the UKIDSS Ultra Deep Survey field - I. Luminosity functions and cosmic star formation rate out to z=1.6</t>
  </si>
  <si>
    <t>Scholz, Alexander and Froebrich, Dirk and Wood, Kenneth</t>
  </si>
  <si>
    <t>A systematic survey for eruptive young stellar objects using mid-infrared photometry</t>
  </si>
  <si>
    <t>Monthly Notices of the Royal Astronomical Society</t>
  </si>
  <si>
    <t>430</t>
  </si>
  <si>
    <t>2910--2922</t>
  </si>
  <si>
    <t>Kilbinger, Martin and Fu, Liping and Heymans, Catherine and Simpson, Fergus and Benjamin, Jonathan and Erben, Thomas and Harnois-Deraps, Joachim and Hoekstra, Henk and Hildebrandt, Hendrik and Kitching, Thomas D. and Mellier, Yannick and Miller, Lance and</t>
  </si>
  <si>
    <t>CFHTLenS: combined probe cosmological model comparison using 2D weak gravitational lensing</t>
  </si>
  <si>
    <t>2200--2220</t>
  </si>
  <si>
    <t>Simon, P. and Erben, T. and Schneider, P. and Heymans, C. and Hildebrandt, H. and Hoekstra, H. and Kitching, T. D. and Mellier, Y. and Miller, L. and Van Waerbeke, L. and Bonnett, C. and Coupon, J. and Fu, L. and Hudson, M. J. and Kuijken, K. and Rowe, B.</t>
  </si>
  <si>
    <t>CFHTLenS: higher order galaxy-mass correlations probed by galaxy-galaxy-galaxy lensing</t>
  </si>
  <si>
    <t>2476--2498</t>
  </si>
  <si>
    <t xml:space="preserve">Emonts, B. H. C. and Feain, I. and Rottgering, H. J. A. and Miley, G. and Seymour, N. and Norris, R. P. and Carilli, C. L. and Villar-Martin, M. and Mao, M. Y. and Sadler, E. M. and Ekers, R. D. and van Moorsel, G. A. and Ivison, R. J. and Pentericci, L. </t>
  </si>
  <si>
    <t>CO(1-0) detection of molecular gas in the massive Spiderweb Galaxy (z=2)</t>
  </si>
  <si>
    <t>3465--3471</t>
  </si>
  <si>
    <t>Hopkins, A. M. and Driver, S. P. and Brough, S. and Owers, M. S. and Bauer, A. E. and Gunawardhana, M. L. P. and Cluver, M. E. and Colless, M. and Foster, C. and Lara-Lopez, M. A. and Roseboom, I. and Sharp, R. and Steele, O. and Thomas, D. and Baldry, I.</t>
  </si>
  <si>
    <t>Galaxy And Mass Assembly (GAMA): spectroscopic analysis</t>
  </si>
  <si>
    <t>2047--2066</t>
  </si>
  <si>
    <t>Lopez-Caniego, M. and Gonzalez-Nuevo, J. and Massardi, M. and Bonavera, L. and Herranz, D. and Negrello, M. and De Zotti, G. and Carrera, F. J. and Danese, L. and Fleuren, S. and Hardcastle, M. and Jarvis, M. J. and Kloeckner, H. -. R. and Mauch, T. and P</t>
  </si>
  <si>
    <t>Mining the Herschel-Astrophysical Terahertz Large Area Survey: submillimetre-selected blazars in equatorial fields</t>
  </si>
  <si>
    <t>1566--1577</t>
  </si>
  <si>
    <t>Chapin, Edward L. and Berry, David S. and Gibb, Andrew G. and Jenness, Tim and Scott, Douglas and Tilanus, Remo P. J. and Economou, Frossie and Holland, Wayne S.</t>
  </si>
  <si>
    <t>SCUBA-2: iterative map-making with the Sub-Millimetre User Reduction Facility</t>
  </si>
  <si>
    <t>2545--2573</t>
  </si>
  <si>
    <t>Dempsey, J. T. and Friberg, P. and Jenness, T. and Tilanus, R. P. J. and Thomas, H. S. and Holland, W. S. and Bintley, D. and Berry, D. S. and Chapin, E. L. and Chrysostomou, A. and Davis, G. R. and Gibb, A. G. and Parsons, H. and Robson, E. I.</t>
  </si>
  <si>
    <t>SCUBA-2: on-sky calibration using submillimetre standard sources</t>
  </si>
  <si>
    <t>2534--2544</t>
  </si>
  <si>
    <t xml:space="preserve">Holland, W. S. and Bintley, D. and Chapin, E. L. and Chrysostomou, A. and Davis, G. R. and Dempsey, J. T. and Duncan, W. D. and Fich, M. and Friberg, P. and Halpern, M. and Irwin, K. D. and Jenness, T. and Kelly, B. D. and MacIntosh, M. J. and Robson, E. </t>
  </si>
  <si>
    <t>SCUBA-2: the 10 000 pixel bolometer camera on the James Clerk Maxwell Telescope</t>
  </si>
  <si>
    <t>2513--2533</t>
  </si>
  <si>
    <t>Bonnell, Ian A. and Dobbs, Clare L. and Smith, Rowan J.</t>
  </si>
  <si>
    <t>Shocks, cooling and the origin of star formation rates in spiral galaxies</t>
  </si>
  <si>
    <t>1790--1800</t>
  </si>
  <si>
    <t>Casaponsa, B. and Heavens, A. F. and Kitching, T. D. and Miller, L. and Barreiro, R. B. and Martinez-Gonzalez, E.</t>
  </si>
  <si>
    <t>Size magnification as a complement to cosmic shear</t>
  </si>
  <si>
    <t>2844--2853</t>
  </si>
  <si>
    <t>Forgan, Duncan and Rice, Ken</t>
  </si>
  <si>
    <t>The effect of irradiation on the Jeans mass in fragmenting self-gravitating protostellar discs</t>
  </si>
  <si>
    <t>2082--2089</t>
  </si>
  <si>
    <t>Dayal, Pratika and Ferrara, Andrea and Dunlop, James S.</t>
  </si>
  <si>
    <t>The physics of the fundamental metallicity relation</t>
  </si>
  <si>
    <t>2891--2895</t>
  </si>
  <si>
    <t>Meiksin, Avery and Whalen, Daniel J.</t>
  </si>
  <si>
    <t>The radio signatures of the first supernovae</t>
  </si>
  <si>
    <t>2854--2863</t>
  </si>
  <si>
    <t>Anderson, D. R. and Smith, A. M. S. and Madhusudhan, N. and Wheatley, P. J. and Cameron, A. Collier and Hellier, C. and Campo, C. and Gillon, M. and Harrington, J. and Maxted, P. F. L. and Pollacco, D. and Queloz, D. and Smalley, B. and Triaud, A. H. M. J</t>
  </si>
  <si>
    <t>Thermal emission at 3.6-8 mu m from WASP-19b: a hot Jupiter without a stratosphere orbiting an active star</t>
  </si>
  <si>
    <t>3422--3431</t>
  </si>
  <si>
    <t>Driver, S. P. and Robotham, A. S. G. and Bland-Hawthorn, J. and Brown, M. and Hopkins, A. and Liske, J. and Phillipps, S. and Wilkins, S.</t>
  </si>
  <si>
    <t>Two-phase galaxy evolution: the cosmic star formation histories of spheroids and discs</t>
  </si>
  <si>
    <t>2622--2632</t>
  </si>
  <si>
    <t>Lang, Pauline and Jardine, Moira and Donati, Jean-Francois and Morin, Julien and Vidotto, Aline</t>
  </si>
  <si>
    <t>Coronal structure of low-mass stars</t>
  </si>
  <si>
    <t>424</t>
  </si>
  <si>
    <t>1077--1087</t>
  </si>
  <si>
    <t>Gvaramadze, V. V. and Weidner, C. and Kroupa, P. and Pflamm-Altenburg, J.</t>
  </si>
  <si>
    <t>Field O stars: formed in situ or as runaways?</t>
  </si>
  <si>
    <t>3037--3049</t>
  </si>
  <si>
    <t xml:space="preserve">Robotham, A. S. G. and Baldry, I. K. and Bland-Hawthorn, J. and Driver, S. P. and Loveday, J. and Norberg, P. and Bauer, A. E. and Bekki, K. and Brough, S. and Brown, M. and Graham, A. and Hopkins, A. M. and Phillipps, S. and Power, C. and Sansom, A. and </t>
  </si>
  <si>
    <t>Galaxy And Mass Assembly (GAMA): in search of Milky Way Magellanic Cloud analogues</t>
  </si>
  <si>
    <t>1448--1453</t>
  </si>
  <si>
    <t>Wyatt, M. C. and Kennedy, G. and Sibthorpe, B. and Moro-Martin, A. and Lestrade, J. -. F. and Ivison, R. J. and Matthews, B. and Udry, S. and Greaves, J. S. and Kalas, P. and Lawler, S. and Su, K. Y. L. and Rieke, G. H. and Booth, M. and Bryden, G. and Ho</t>
  </si>
  <si>
    <t>Herschel imaging of 61 Vir: implications for the prevalence of debris in low-mass planetary systems</t>
  </si>
  <si>
    <t>1206--1223</t>
  </si>
  <si>
    <t>Clark, Paul C. and Glover, Simon C. O. and Klessen, Ralf S. and Bonnell, Ian A.</t>
  </si>
  <si>
    <t>How long does it take to form a molecular cloud?</t>
  </si>
  <si>
    <t>2599--2613</t>
  </si>
  <si>
    <t>Melchior, P. and Viola, M.</t>
  </si>
  <si>
    <t>Means of confusion: how pixel noise affects shear estimates for weak gravitational lensing</t>
  </si>
  <si>
    <t>2757--2769</t>
  </si>
  <si>
    <t>Bozza, V. and Dominik, M. and Rattenbury, N. J. and Jorgensen, U. G. and Tsapras, Y. and Bramich, D. M. and Udalski, A. and Bond, I. A. and Liebig, C. and Cassan, A. and Fouque, P. and Fukui, A. and Hundertmark, M. and Shin, I. -. G. and Lee, S. H. and Ch</t>
  </si>
  <si>
    <t>OGLE-2008-BLG-510: first automated real-time detection of a weak microlensing anomaly - brown dwarf or stellar binary?</t>
  </si>
  <si>
    <t>902--918</t>
  </si>
  <si>
    <t xml:space="preserve">Wylezalek, D. and Vernet, J. and De Breuck, C. and Stern, D. and Galametz, A. and Seymour, N. and Jarvis, M. and Barthel, P. and Drouart, G. and Greve, T. R. and Haas, M. and Hatch, N. and Ivison, R. and Lehnert, M. and Meisenheimer, K. and Miley, G. and </t>
  </si>
  <si>
    <t>Probing deviations from general relativity with the Euclid spectroscopic survey</t>
  </si>
  <si>
    <t>Barber, Jeremy A. and Zhao, Hongsheng and Wu, Xufen and Hansen, Steen H.</t>
  </si>
  <si>
    <t>Stirring N-body systems: universality of end states</t>
  </si>
  <si>
    <t>1737--1751</t>
  </si>
  <si>
    <t>Oliver, S. J. and Bock, J. and Altieri, B. and Amblard, A. and Arumugam, V. and Aussel, H. and Babbedge, T. and Beelen, A. and Bethermin, M. and Blain, A. and Boselli, A. and Bridge, C. and Brisbin, D. and Buat, V. and Burgarella, D. and Castro-Rodriguez,</t>
  </si>
  <si>
    <t>The Herschel Multi-tiered Extragalactic Survey: HerMES</t>
  </si>
  <si>
    <t>1614--1635</t>
  </si>
  <si>
    <t>Wilson, C. D. and Warren, B. E. and Israel, F. P. and Serjeant, S. and Attewell, D. and Bendo, G. J. and Butner, H. M. and Chanial, P. and Clements, D. L. and Golding, J. and Heesen, V. and Irwin, J. and Leech, J. and Matthews, H. E. and Muhle, S. and Mor</t>
  </si>
  <si>
    <t>The JCMT Nearby Galaxies Legacy Survey - VIII. CO data and the LCO(3-2)-LFIR correlation in the SINGS sample</t>
  </si>
  <si>
    <t>3050--3080</t>
  </si>
  <si>
    <t>Hilton, Matt and Romer, A. Kathy and Kay, Scott T. and Mehrtens, Nicola and Lloyd-Davies, E. J. and Thomas, Peter A. and Short, Chris J. and Mayers, Julian A. and Rooney, Philip J. and Stott, John P. and Collins, Chris A. and Harrison, Craig D. and Hoyle,</t>
  </si>
  <si>
    <t>The XMM Cluster Survey: evidence for energy injection at high redshift from evolution of the X-ray luminosity-temperature relation</t>
  </si>
  <si>
    <t>2086--2096</t>
  </si>
  <si>
    <t>Wang, Yougang and Zhao, Hongsheng and Mao, Shude and Rich, R. M.</t>
  </si>
  <si>
    <t>A new model for the Milky Way bar</t>
  </si>
  <si>
    <t>427</t>
  </si>
  <si>
    <t>1429--1440</t>
  </si>
  <si>
    <t>Swinbank, A. M. and Karim, A. and Smail, Ian and Hodge, J. and Walter, F. and Bertoldi, F. and Biggs, A. D. and de Breuck, C. and Chapman, S. C. and Coppin, K. E. K. and Cox, P. and Danielson, A. L. R. and Dannerbauer, H. and Ivison, R. J. and Greve, T. R</t>
  </si>
  <si>
    <t>An ALMA survey of submillimetre galaxies in the Extended Chandra Deep Field-South: detection of [C II] at z=4.4</t>
  </si>
  <si>
    <t>1066--1074</t>
  </si>
  <si>
    <t>Driver, S. P. and Robotham, A. S. G. and Kelvin, L. and Alpaslan, M. and Baldry, I. K. and Bamford, S. P. and Brough, S. and Brown, M. and Hopkins, A. M. and Liske, J. and Loveday, J. and Norberg, P. and Peacock, J. A. and Andrae, E. and Bland-Hawthorn, J</t>
  </si>
  <si>
    <t>Galaxy And Mass Assembly (GAMA): the 0.013 &lt; z &lt; 0.1 cosmic spectral energy distribution from 0.1 mu m to 1 mm</t>
  </si>
  <si>
    <t>3244--3264</t>
  </si>
  <si>
    <t>Orjales, J. M. Cao and Stevens, J. A. and Jarvis, M. J. and Smith, D. J. B. and Hardcastle, M. J. and Auld, R. and Baes, M. and Cava, A. and Clements, D. L. and Cooray, A. and Coppin, K. and Dariush, A. and De Zotti, G. and Dunne, L. and Dye, S. and Eales</t>
  </si>
  <si>
    <t>Herschel-ATLAS: the far-infrared properties and star formation rates of broad absorption line quasi-stellar objects</t>
  </si>
  <si>
    <t>1209--1218</t>
  </si>
  <si>
    <t>Dale, J. E. and Ercolano, B. and Bonnell, I. A.</t>
  </si>
  <si>
    <t>Ionization-induced star formation - IV. Triggering in bound clusters</t>
  </si>
  <si>
    <t>2852--2865</t>
  </si>
  <si>
    <t>Bianchi, D. and Guzzo, L. and Branchini, E. and Majerotto, E. and de la Torre, S. and Marulli, F. and Moscardini, L. and Angulo, R. E.</t>
  </si>
  <si>
    <t>Statistical and systematic errors in redshift-space distortion measurements from large surveys</t>
  </si>
  <si>
    <t>2420--2436</t>
  </si>
  <si>
    <t>Bruce, V. A. and Dunlop, J. S. and Cirasuolo, M. and McLure, R. J. and Targett, T. A. and Bell, E. F. and Croton, D. J. and Dekel, A. and Faber, S. M. and Ferguson, H. C. and Grogin, N. A. and Kocevski, D. D. and Koekemoer, A. M. and Koo, D. C. and Lai, K</t>
  </si>
  <si>
    <t>The morphologies of massive galaxies at 1 &lt; z &lt; 3 in the CANDELS-UDS field: compact bulges, and the rise and fall of massive discs</t>
  </si>
  <si>
    <t>1666--1701</t>
  </si>
  <si>
    <t>Doyle, Amanda P. and Smalley, B. and Maxted, P. F. L. and Anderson, D. R. and Cameron, A. Collier and Gillon, M. and Hellier, C. and Pollacco, D. and Queloz, D. and Triaud, A. H. M. J. and West, R. G.</t>
  </si>
  <si>
    <t>Accurate spectroscopic parameters of WASP planet host stars</t>
  </si>
  <si>
    <t>428</t>
  </si>
  <si>
    <t>3164--3172</t>
  </si>
  <si>
    <t>Adamu-Lema, Fikru and Compagnoni, Christian Monzio and Amoroso, Salvatore M. and Castellani, Niccolo and Gerrer, Louis and Markov, Stanislav and Spinelli, Alessandro S. and Lacaita, Andrea L. and Asenov, Asen</t>
  </si>
  <si>
    <t>Accuracy and Issues of the Spectroscopic Analysis of RTN Traps in Nanoscale MOSFETs</t>
  </si>
  <si>
    <t>Ieee Transactions On Electron Devices</t>
  </si>
  <si>
    <t>60</t>
  </si>
  <si>
    <t>833--839</t>
  </si>
  <si>
    <t>Robertson, C. W. and Young, A. R. and Ronald, K. and Cross, A. W. and Whyte, C. G.</t>
  </si>
  <si>
    <t>Design of a Triodelike Electron Gun for Millimeter-Wave Gyrodevices</t>
  </si>
  <si>
    <t>59</t>
  </si>
  <si>
    <t>2520--2523</t>
  </si>
  <si>
    <t>Macfarlane, David G. and Odbert, Henry M. and Robertson, Duncan A. and James, Mike R. and Pinkerton, Harry and Wadge, Geoff</t>
  </si>
  <si>
    <t>Topographic and Thermal Mapping of Volcanic Terrain Using the AVTIS Ground-Based 94-GHz Dual-Mode Radar/Radiometric Imager</t>
  </si>
  <si>
    <t>Ieee Transactions On Geoscience and Remote Sensing</t>
  </si>
  <si>
    <t>455--472</t>
  </si>
  <si>
    <t>Sahu, B. N. and Sahoo, S. C. and Venkataramani, N. and Prasad, Shiva and Krishnan, R. and Kostylev, Mikhail and Stamps, R. L.</t>
  </si>
  <si>
    <t>Magnetic and FMR Study on CoFe2O4/ZnFe2O4 Bilayers</t>
  </si>
  <si>
    <t>Ieee Transactions On Magnetics</t>
  </si>
  <si>
    <t>4200--4203</t>
  </si>
  <si>
    <t>Schmool, D. S. and Goncalves, F. J. T. and Apolinario, A. and de Sousa, N. and Sobolev, N. A. and Casoli, F. and Albertini, F. and Lupo, P. and Stamps, R. L. and Hu, C.</t>
  </si>
  <si>
    <t>Modeling Exchange-Spring Layered Systems With Perpendicular Anisotropy Using Ferromagnetic Resonance Measurements</t>
  </si>
  <si>
    <t>IEEE, Magnet Soc</t>
  </si>
  <si>
    <t>Solovov, V. N. and Belov, V. A. and Akimov, D. Yu and Araujo, H. M. and Barnes, E. J. and Burenkov, A. A. and Chepel, V. and Currie, A. and DeViveiros, L. and Edwards, B. and Ghag, C. and Hollingsworth, A. and Horn, M. and Kalmus, G. E. and Kobyakin, A. S</t>
  </si>
  <si>
    <t>Position Reconstruction in a Dual Phase Xenon Scintillation Detector</t>
  </si>
  <si>
    <t>Ieee Transactions On Nuclear Science</t>
  </si>
  <si>
    <t>3286--3293</t>
  </si>
  <si>
    <t>Bates, R. and Battistin, M. and Berry, S. and Bitadze, A. and Bonneau, P. and Bousson, N. and Boyd, G. and Botelho-Direito, J. and DiGirolamo, B. and Doubek, M. and Egorov, K. and Godlewski, J. and Hallewell, G. and Katunin, S. and Mathieu, M. and McMahon</t>
  </si>
  <si>
    <t>An On-Line Acoustic Fluorocarbon Coolant Mixture Analyzer for the ATLAS Silicon Tracker</t>
  </si>
  <si>
    <t>2367--2374</t>
  </si>
  <si>
    <t>Ginzburg, Naum S. and Zotova, Irina V. and Cross, Adrian W. and Phelps, Alan D. R. and Yalandin, Michael I. and Rostov, Vladislav V.</t>
  </si>
  <si>
    <t>Generation, Amplification, and Nonlinear Self-Compression of Powerful Superradiance Pulses</t>
  </si>
  <si>
    <t>Ieee Transactions On Plasma Science</t>
  </si>
  <si>
    <t>41</t>
  </si>
  <si>
    <t>646--660</t>
  </si>
  <si>
    <t>Li, Yifan and Fu, Richard Yongqing and Winters, D. and Flynn, Brian W. and Parkes, Bill and Brodie, Douglas Stuart and Liu, Yufei and Terry, Jonathan and Haworth, Les I. and Bunting, A. S. and Stevenson, J. T. M. and Smith, Stewart and Mackay, C. Logan an</t>
  </si>
  <si>
    <t>Test Structures for Characterizing the Integration of EWOD and SAW Technologies for Microfluidics</t>
  </si>
  <si>
    <t>Ieee Transactions On Semiconductor Manufacturing</t>
  </si>
  <si>
    <t>IEEE</t>
  </si>
  <si>
    <t>Porte, Henrik P. and Turchinovich, Dmitry and Persheyev, Saydulla and Fan, Yongchang and Rose, Mervyn J. and Jepsen, Peter Uhd</t>
  </si>
  <si>
    <t>On Ultrafast Photoconductivity Dynamics and Crystallinity of Black Silicon</t>
  </si>
  <si>
    <t>Ieee Transactions On Terahertz Science and Technology</t>
  </si>
  <si>
    <t>331--341</t>
  </si>
  <si>
    <t>Birch, David J. S.; Sutter, Jens U.</t>
  </si>
  <si>
    <t>The effect of copper on eumelanin photophysics and morphology</t>
  </si>
  <si>
    <t>IMAGING, MANIPULATION, AND ANALYSIS OF BIOMOLECULES, CELLS, AND TISSUES XI</t>
  </si>
  <si>
    <t>O'Malley-James, Jack T.; Greaves, Jane S.; Raven, John A.; et al.</t>
  </si>
  <si>
    <t>Swansong biospheres: refuges for life and novel microbial biospheres on terrestrial planets near the end of their habitable lifetimes</t>
  </si>
  <si>
    <t>International Journal of Astrobiology</t>
  </si>
  <si>
    <t>Vidal, G.; Baptista, M. S.; Mancini, H.</t>
  </si>
  <si>
    <t>FUNDAMENTALS OF A CLASSICAL CHAOS-BASED CRYPTOSYSTEM WITH SOME QUANTUM CRYPTOGRAPHY FEATURES</t>
  </si>
  <si>
    <t>INTERNATIONAL JOURNAL OF BIFURCATION AND CHAOS</t>
  </si>
  <si>
    <t>Ren, Hai-Peng; Baptista, Murilo S.; Grebogi, Celso</t>
  </si>
  <si>
    <t>UNCOVERING MISSING SYMBOLS IN COMMUNICATION WITH FILTERED CHAOTIC SIGNALS</t>
  </si>
  <si>
    <t>Romanova, Anastasia and Chibunova, Ekaterina and Kumeev, Roman and Fedorov, Maxim and Terekhova, Irina</t>
  </si>
  <si>
    <t>alpha-Cyclodextrin/aminobenzoic acid binding in salt solutions at different pH: Dependence on guest structure</t>
  </si>
  <si>
    <t>International Journal of Biological Macromolecules</t>
  </si>
  <si>
    <t>57</t>
  </si>
  <si>
    <t>255--258</t>
  </si>
  <si>
    <t>Lo Franco, Rosario and Bellomo, Bruno and Maniscalco, Sabrina and Compagno, Giuseppe</t>
  </si>
  <si>
    <t>Dynamics of Quantum Correlations In Two-qubit Systems Within Non-markovian Environments</t>
  </si>
  <si>
    <t>International Journal of Modern Physics B</t>
  </si>
  <si>
    <t>27</t>
  </si>
  <si>
    <t>1-3</t>
  </si>
  <si>
    <t>1345053</t>
  </si>
  <si>
    <t>Ullner, E. and Ares, S. and Morelli, L. G. and Oates, A. C. and Juelicher, F. and Nicola, E. and Heussen, R. and Whitmore, D. and Blyuss, K. and Fryett, M. and Zakharova, A. and Koseska, A. and Nene, N. R. and Zaikin, A.</t>
  </si>
  <si>
    <t>Noise and Oscillations In Biological Systems: Multidisciplinary Approach Between Experimental Biology, Theoretical Modelling and Synthetic Biology</t>
  </si>
  <si>
    <t>1246009</t>
  </si>
  <si>
    <t>Morelli, A. and Johann, F. and Schammelt, N. and McGrouther, D. and Vrejoiu, I.</t>
  </si>
  <si>
    <t>Mask assisted fabrication of nanoislands of BiFeO3 by ion beam milling</t>
  </si>
  <si>
    <t>Journal of Applied Physics</t>
  </si>
  <si>
    <t>113</t>
  </si>
  <si>
    <t>154101</t>
  </si>
  <si>
    <t>Howie, Ross T. and Gregoryanz, Eugene and Goncharov, Alexander F.</t>
  </si>
  <si>
    <t>Hydrogen (deuterium) vibron frequency as a pressure comparison gauge at multi-Mbar pressures</t>
  </si>
  <si>
    <t>Ackemann, T. and Alduraibi, M. and Campbell, S. and Keatings, S. and Sam, P. Luke and Fraser, H. and Arnold, A. S. and Riis, E. and Missous, M.</t>
  </si>
  <si>
    <t>Diamond heat sinking of terahertz antennas for continuous-wave photomixing</t>
  </si>
  <si>
    <t>123109</t>
  </si>
  <si>
    <t>Metaxas, P. J. and Zermatten, P. -. J. and Novak, R. L. and Rohart, S. and Jamet, J. -. P. and Weil, R. and Ferre, J. and Mougin, A. and Stamps, R. L. and Gaudin, G. and Baltz, V. and Rodmacq, B.</t>
  </si>
  <si>
    <t>Spatially periodic domain wall pinning potentials: Asymmetric pinning and dipolar biasing</t>
  </si>
  <si>
    <t>073906</t>
  </si>
  <si>
    <t>Stephen, A. and Dunn, G. M. and Oxley, C. H. and Glover, J. and Bajo, M. Montes and Cumming, D. R. S. and Khalid, A. and Kuball, M.</t>
  </si>
  <si>
    <t>Improvements in thermionic cooling through engineering of the heterostructure interface using Monte Carlo simulations</t>
  </si>
  <si>
    <t>114</t>
  </si>
  <si>
    <t>043717</t>
  </si>
  <si>
    <t>Kovacs, A. and Schaffer, B. and Moreno, M. S. and Jinschek, J. R. and Craven, A. J. and Dietl, T. and Bonanni, A. and Dunin-Borkowski, R. E.</t>
  </si>
  <si>
    <t>Characterization of Fe-N nanocrystals and nitrogen-containing inclusions in (Ga, Fe)N thin films using transmission electron microscopy</t>
  </si>
  <si>
    <t>033530</t>
  </si>
  <si>
    <t>Ivaturi, Aruna and MacDougall, Sean K. W. and Martin-Rodriguez, Rosa and Quintanilla, Marta and Marques-Hueso, Jose and Kraemer, Karl W. and Meijerink, Andries and Richards, Bryce S.</t>
  </si>
  <si>
    <t>Optimizing infrared to near infrared upconversion quantum yield of beta-NaYF4:Er3+ in fluoropolymer matrix for photovoltaic devices</t>
  </si>
  <si>
    <t>013505</t>
  </si>
  <si>
    <t>Montes Bajo, M. and Dunn, G. and Stephen, A. and Khalid, Ata and Cumming, D. R. S. and Oxley, C. H. and Glover, J. and Kuball, M.</t>
  </si>
  <si>
    <t>Impact ionisation electroluminescence in planar GaAs-based heterostructure Gunn diodes: Spatial distribution and impact of doping non-uniformities</t>
  </si>
  <si>
    <t>124505</t>
  </si>
  <si>
    <t>Ogwu, A. A. and Darma, T. H.</t>
  </si>
  <si>
    <t>A reactive magnetron sputtering route for attaining a controlled core-rim phase partitioning in Cu2O/CuO thin films with resistive switching potential</t>
  </si>
  <si>
    <t>183522</t>
  </si>
  <si>
    <t>Alghane, M. and Fu, Y. Q. and Chen, B. X. and Li, Y. and Desmulliez, M. P. Y. and Walton, A. J.</t>
  </si>
  <si>
    <t>Frequency effect on streaming phenomenon induced by Rayleigh surface acoustic wave in microdroplets</t>
  </si>
  <si>
    <t>Paterson, G. W.; Long, A. R.</t>
  </si>
  <si>
    <t>Response to "Comment on 'Broadening of metal-oxide-semiconductor admittance characteristics: Measurement, sources, and its effects on interface state density analyses'" [J. Appl. Phys. 112, 076101 (2012)]</t>
  </si>
  <si>
    <t>JOURNAL OF APPLIED PHYSICS</t>
  </si>
  <si>
    <t>OCT 1 2012</t>
  </si>
  <si>
    <t>Kratzer, Kai; Arnold, Axel; Allen, Rosalind J.</t>
  </si>
  <si>
    <t>Automatic, optimized interface placement in forward flux sampling simulations</t>
  </si>
  <si>
    <t>Journal of Chemical Physics</t>
  </si>
  <si>
    <t>Donnerer, Christian and Scheler, Thomas and Gregoryanz, Eugene</t>
  </si>
  <si>
    <t>High-pressure synthesis of noble metal hydrides</t>
  </si>
  <si>
    <t>Lion, Thomas W. and Allen, Rosalind J.</t>
  </si>
  <si>
    <t>Osmosis in a minimal model system</t>
  </si>
  <si>
    <t>Denis, Jean-Christophe and Schumacher, Stefan and Galbraith, Ian</t>
  </si>
  <si>
    <t>Quantitative description of interactions between linear organic chromophores</t>
  </si>
  <si>
    <t>137</t>
  </si>
  <si>
    <t>224102</t>
  </si>
  <si>
    <t>Thompson, James O. F. and Livingstone, Ruth A. and Townsend, Dave</t>
  </si>
  <si>
    <t>Following the relaxation dynamics of photoexcited aniline in the 273-266 nm region using time-resolved photoelectron imaging</t>
  </si>
  <si>
    <t>034316</t>
  </si>
  <si>
    <t>Fielding, S. M. and Moorcroft, R. L. and Larson, R. G. and Cates, M. E.</t>
  </si>
  <si>
    <t>Modeling the relaxation of polymer glasses under shear and elongational loads</t>
  </si>
  <si>
    <t>12A504</t>
  </si>
  <si>
    <t>Coe, Jeremy P. and Taylor, Daniel J. and Paterson, Martin J.</t>
  </si>
  <si>
    <t>Calculations of potential energy surfaces using Monte Carlo configuration interaction</t>
  </si>
  <si>
    <t>194111</t>
  </si>
  <si>
    <t>Coe, J. P. and Paterson, M. J.</t>
  </si>
  <si>
    <t>Development of Monte Carlo configuration interaction: Natural orbitals and second-order perturbation theory</t>
  </si>
  <si>
    <t>204108</t>
  </si>
  <si>
    <t>Cohen, A. P. and Janai, E. and Rapaport, D. C. and Schofield, A. B. and Sloutskin, E.</t>
  </si>
  <si>
    <t>Structure and interactions in fluids of prolate colloidal ellipsoids: Comparison between experiment, theory, and simulation</t>
  </si>
  <si>
    <t>Livingstone, Ruth A. and Thompson, James O. F. and Iljina, Marija and Donaldson, Ross J. and Sussman, Benjamin J. and Paterson, Martin J. and Townsend, Dave</t>
  </si>
  <si>
    <t>Time-resolved photoelectron imaging of excited state relaxation dynamics in phenol, catechol, resorcinol, and hydroquinone</t>
  </si>
  <si>
    <t>184304</t>
  </si>
  <si>
    <t>Palmer, David S. and McDonagh, James L. and Mitchell, John B. O. and van Mourik, Tanja and Fedorov, Maxim V.</t>
  </si>
  <si>
    <t>First-Principles Calculation of the Intrinsic Aqueous Solubility of Crystalline Druglike Molecules</t>
  </si>
  <si>
    <t>Journal of Chemical Theory and Computation</t>
  </si>
  <si>
    <t>3322--3337</t>
  </si>
  <si>
    <t>Moresco, M. and Cimatti, A. and Jimenez, R. and Pozzetti, L. and Zamorani, G. and Bolzonella, M. and Dunlop, J. and Lamareille, F. and Mignoli, M. and Pearce, H. and Rosati, P. and Stern, D. and Verde, L. and Zucca, E. and Carollo, C. M. and Contini, T. a</t>
  </si>
  <si>
    <t>Improved constraints on the expansion rate of the Universe up to z similar to 1.1 from the spectroscopic evolution of cosmic chronometers</t>
  </si>
  <si>
    <t>Journal of Cosmology and Astroparticle Physics</t>
  </si>
  <si>
    <t>Bastero-Gil, Mar and Berera, Arjun and Ramos, Rudnei O. and Rosa, Joao G.</t>
  </si>
  <si>
    <t>General dissipation coefficient in low-temperature warm inflation</t>
  </si>
  <si>
    <t>Alessandria, F. and Ardito, R. and Artusa, D. R. and Avignone, F. T., III and Azzolini, O. and Balata, M. and Banks, T. I. and Bari, G. and Beeman, J. and Bellini, F. and Bersani, A. and Biassoni, M. and Bloxham, T. and Brofferio, C. and Bucci, C. and Cai</t>
  </si>
  <si>
    <t>The low energy spectrum of TeO2 bolometers: results and dark matter perspectives for the CUORE-0 and CUORE experiments</t>
  </si>
  <si>
    <t>Adrian-Martinez, S. and Al Samarai, I. and Albert, A. and Andre, M. and Anghinolfi, M. and Anton, G. and Anvar, S. and Ardid, M. and Astraatmadja, T. and Aubert, J. -. J. and Baret, B. and Basa, S. and Bertin, V. and Biagi, S. and Bigongiari, C. and Bogaz</t>
  </si>
  <si>
    <t>A first search for coincident gravitational waves and high energy neutrinos using LIGO, Virgo and ANTARES data from 2007</t>
  </si>
  <si>
    <t>008</t>
  </si>
  <si>
    <t>Bartrum, Sam and Berera, Arjun and Rosa, Joao G.</t>
  </si>
  <si>
    <t>Warming up for Planck</t>
  </si>
  <si>
    <t>Alessandria, F. and Ardito, R. and Artusa, D. R. and Avignone, F. T., III and Azzolini, O. and Balata, M. and Banks, T. I. and Bari, G. and Beeman, J. and Bellini, F. and Biassoni, A. and Biassoni, M. and Bloxham, T. and Brofferio, C. and Bucci, C. and Ca</t>
  </si>
  <si>
    <t>Search for 14.4 keV solar axions from M1 transition of Fe-57 with CUORE crystals</t>
  </si>
  <si>
    <t>Bastero-Gil, Mar and Berera, Arjun and Cerezo, Rafael and Ramos, Rudnei O. and Vicente, Gustavo S.</t>
  </si>
  <si>
    <t>Stability analysis for the background equations for inflation with dissipation and in a viscous radiation bath</t>
  </si>
  <si>
    <t>Control of surface defects in zinc blende MgS grown by MBE</t>
  </si>
  <si>
    <t>Journal of Crystal Growth</t>
  </si>
  <si>
    <t>368</t>
  </si>
  <si>
    <t>62--66</t>
  </si>
  <si>
    <t>Vennegues, P. and Diaby, B. S. and Kim-Chauveau, H. and Bodiou, L. and Schenk, H. P. D. and Frayssinet, E. and Martin, R. W. and Watson, I. M.</t>
  </si>
  <si>
    <t>Nature and origin of V-defects present in metalorganic vapor phase epitaxy-grown (InxAl1-x)N layers as a function of InN content, layer thickness and growth parameters</t>
  </si>
  <si>
    <t>353</t>
  </si>
  <si>
    <t>108--114</t>
  </si>
  <si>
    <t>Russell, A. J. B.; Wright, A. N.; Streltsov, A. V.</t>
  </si>
  <si>
    <t>Production of small-scale Alfven waves by ionospheric depletion, nonlinear magnetosphere-ionosphere coupling and phase mixing</t>
  </si>
  <si>
    <t>JOURNAL OF GEOPHYSICAL RESEARCH-SPACE PHYSICS</t>
  </si>
  <si>
    <t>Teresa Perez-Prior, M. and Gomez-Bombarelli, Rafael and Isabel Gonzalez-Sanchez, M. and Valero, Edelmira</t>
  </si>
  <si>
    <t>Biocatalytic oxidation of phenolic compounds by bovine methemoglobin in the presence of H2O2: Quantitative structure-activity relationships</t>
  </si>
  <si>
    <t>Journal of Hazardous Materials</t>
  </si>
  <si>
    <t>241</t>
  </si>
  <si>
    <t>207--215</t>
  </si>
  <si>
    <t>Measurement of the fragmentation fraction ratio f(s)/f(d) and its dependence on B meson kinematics</t>
  </si>
  <si>
    <t>Journal of High Energy Physics</t>
  </si>
  <si>
    <t>Chatrchyan, S. and Khachatryan, V. and Sirunyan, A. M. and Tumasyan, A. and Adam, W. and Aguilo, E. and Bergauer, T. and Dragicevic, M. and Ero, J. and Fabjan, C. and Friedl, M. and Fruhwirth, R. and Ghete, V. M. and Hoermann, N. and Hrubec, J. and Jeitle</t>
  </si>
  <si>
    <t>Measurement of the X(3872) production cross section via decays to J/psi pi(+)pi(-) in pp collisions at root s=7 TeV</t>
  </si>
  <si>
    <t xml:space="preserve">Aad, G. and Abajyan, T. and Abbott, B. and Abdallah, J. and Khalek, S. Abdel and Abdelalim, A. A. and Abdinov, O. and Aben, R. and Abi, B. and Abolins, A. and AbouZeid, S. and Abramowicz, H. and Abreu, H. and Acharya, B. S. and Adamczyk, L. and Adams, D. </t>
  </si>
  <si>
    <t>Search for dark matter candidates and large extra dimensions in events with a jet and missing transverse momentum with the ATLAS detector</t>
  </si>
  <si>
    <t>UNSP 075</t>
  </si>
  <si>
    <t>First observation of the decay B+ -&gt; pi(+)mu(+)mu(-)</t>
  </si>
  <si>
    <t>Search for anomalous production of prompt like-sign lepton pairs at root s=7 TeV with the ATLAS detector</t>
  </si>
  <si>
    <t>Search for pair production of massive particles decaying into three quarks with the ATLAS detector in root s=7 TeV pp collisions at the LHC</t>
  </si>
  <si>
    <t>Search for R-parity-violating supersymmetry in events with four or more leptons in root s=7 TeV pp collisions with the ATLAS detector</t>
  </si>
  <si>
    <t>Chatrchyan, S. and Khachatryan, V. and Sirunyan, A. M. and Tumasyan, A. and Adam, W. and Aguilo, E. and Bergauer, T. and Dragicevic, M. and Eroe, J. and Fabjan, C. and Friedl, M. and Fruehwirth, R. and Ghete, V. M. and Hoermann, N. and Hrubec, J. and Jeit</t>
  </si>
  <si>
    <t>Search for third-generation leptoquarks and scalar bottom quarks in pp collisions at root s=7 TeV</t>
  </si>
  <si>
    <t>Time-dependent angular analysis of the decay B-s(0) -&gt; J/psi phi and extraction of Delta Gamma(s) and the CP-violating weak phase phi(s) by ATLAS</t>
  </si>
  <si>
    <t>Rosa, Joao G.</t>
  </si>
  <si>
    <t>Boosted black string bombs</t>
  </si>
  <si>
    <t>Aaij, R. and Abellan Beteta, C. and Adametz, A. and Adeva, B. and Adinolfi, M. and Adrover, C. and Affolder, A. and Ajaltouni, Z. and Albrecht, J. and Alessio, F. and Alexander, M. and Ali, S. and Alkhazov, G. and Cartelle, P. Alvarez and Alves, A. A., Jr</t>
  </si>
  <si>
    <t>Differential branching fraction and angular analysis of the B+ -&gt; K+mu(+)mu(-) decay</t>
  </si>
  <si>
    <t>First evidence for the annihilation decay mode B+ -&gt; D-s(+)phi</t>
  </si>
  <si>
    <t>Measurement of J/psi production in pp collisions at root s=2.76 TeV</t>
  </si>
  <si>
    <t>Measurement of the cross-section for Z -&gt; e(+)e(-) production in pp collisions at root s=7 TeV</t>
  </si>
  <si>
    <t>Aad, G. and Abajyan, T. and Abbott, B. and Abdallah, J. and Khaek, S. Abdel and Abdelalim, A. A. and Abdinov, O. and Abi, B. and Abolins, M. and AbouZeid, O. S. and Abramowicz, H. and Abreu, H. and Acharya, B. S. and Adamczyk, L. and Adams, D. L. and Addy</t>
  </si>
  <si>
    <t>Search for the neutral Higgs bosons of the minimal supersymmetric standard model in pp collisions at root s=7 TeV with the ATLAS detector</t>
  </si>
  <si>
    <t xml:space="preserve">Aaltonen, T. and Alvarez Gonzalez, B. and Amerio, S. and Amidei, D. and Anastassov, A. and Annovi, A. and Autos, J. and Apollinari, G. G. and Appel, J. A. and Apresyan, A. and Arisawa, T. and Artikov, A. and Asaadi, J. and Aslmanskas, Y. and Auerbach, B. </t>
  </si>
  <si>
    <t>Search for the Higgs boson in the all-hadronic final state using the full CDF data set</t>
  </si>
  <si>
    <t>004</t>
  </si>
  <si>
    <t>Abramowicz, H. and Abt, I. and Adamczyk, L. and Adamus, M. and Aggarwal, R. and Antonelli, S. and Antonioli, P. and Antonov, A. and Arneodo, M. and Arslan, O. and Aushev, V. and Aushev, Y. and Bachynska, O. and Bamberger, A. and Barakbaev, A. N. and Barba</t>
  </si>
  <si>
    <t>Measurement of inelastic J/psi and psi ' photoproduction at HERA</t>
  </si>
  <si>
    <t>071</t>
  </si>
  <si>
    <t>Adelman, J. and Ferrando, J. and White, C. D.</t>
  </si>
  <si>
    <t>NLO QCD corrections to tW ' and tZ ' production in forward-backward asymmetry models</t>
  </si>
  <si>
    <t>091</t>
  </si>
  <si>
    <t>Oxburgh, S. and White, C. D.</t>
  </si>
  <si>
    <t>BCJ duality and the double copy in the soft limit</t>
  </si>
  <si>
    <t>127</t>
  </si>
  <si>
    <t>A study of the Z production cross-section in pp collisions at root s=7 TeV using tau final states</t>
  </si>
  <si>
    <t>ATLAS search for new phenomena in dijet mass and angular distributions using pp collisions at root s=7 TeV</t>
  </si>
  <si>
    <t>Measurement of isolated-photon pair production in pp collisions at root s=7 TeV with the ATLAS detector</t>
  </si>
  <si>
    <t>Search for direct chargino production in anomaly-mediated supersymmetry breaking models based on a disappearing-track signature in pp collisions at root s=7 TeV with the ATLAS detector</t>
  </si>
  <si>
    <t>Search for narrow resonances and quantum black holes in inclusive and b-tagged dijet mass spectra from pp collisions at root s=7 TeV</t>
  </si>
  <si>
    <t>Search for resonances decaying into top-quark pairs using fully hadronic decays in pp collisions with ATLAS at root s=7 TeV</t>
  </si>
  <si>
    <t>Search for the rare decay K-s(0) -&gt; mu(+)mu(-)</t>
  </si>
  <si>
    <t xml:space="preserve">Aaij, R. and Abellan Beteta, C. and Adeva, B. and Adinolfi, M. and Adrover, C. and Affolder, A. and Ajaltouni, Z. and Albrecht, J. and Alessio, F. and Alexander, M. and Ali, S. and Alkhazov, G. and Alvarez Cartelle, P. and Alves, A. A., Jr. and Amato, S. </t>
  </si>
  <si>
    <t>Differential branching fraction and angular analysis of the decay B-s(0) -&gt; phi mu(+)mu(-)</t>
  </si>
  <si>
    <t>Aad, G. and Abajyan, T. and Abbott, B. and Abdallah, J. and Khalek, S. Abdel and Abdelalim, A. A. and Abdinov, O. and Aben, R. and Abi, B. and Abolins, M. and AbouZeid, O. S. and Abramowicz, H. and Abreu, H. and Abulaiti, Y. and Acharya, B. S. and Adamczy</t>
  </si>
  <si>
    <t>Measurement of the production cross section of jets in association with a Z boson in pp collisions at root s=7 TeV with the ATLAS detector</t>
  </si>
  <si>
    <t>Aad, G. and Abajyan, T. and Abbott, B. and Abdallah, J. and Khalek, S. Abdel and Abdelalim, A. A. and Abdinov, O. and Aben, R. and Abi, B. and Abolins, M. and AbouZeid, O. S. and Abramowicz, H. and Abreu, H. and Ochoa, M. I. and Acharya, B. S. and Adamczy</t>
  </si>
  <si>
    <t>Measurement of the cross-section for W boson production in association with b-jets in pp collisions at root s=7 TeV with the ATLAS detector</t>
  </si>
  <si>
    <t>Bali, Gunnar and Bursa, Francis and Castagnini, Luca and Collins, Sara and Del Debbio, Luigi and Lucini, Biagio and Panero, Marco</t>
  </si>
  <si>
    <t>Mesons in large-N QCD</t>
  </si>
  <si>
    <t>Aaij, R. and Beteta, C. Abellan and Adeva, B. and Adinolfi, M. and Adrover, C. and Affolder, A. and Ajaltouni, Z. and Albrecht, J. and Alessio, F. and Alexander, M. and Ali, S. and Alkhazov, G. and Cartelle, P. Alvarez and Alves, A. A. and Amato, S. and A</t>
  </si>
  <si>
    <t>Precision measurement of D meson mass differences</t>
  </si>
  <si>
    <t>UNSP 065</t>
  </si>
  <si>
    <t>Production of J/psi and gamma mesons in pp collisions at root s=8 TeV</t>
  </si>
  <si>
    <t>Aaij, R. and Beteta, C. Abe Llan and Adeva, B. and Adinolfi, M. and Adrover, C. and Affolder, A. and Ajaltouni, Z. and Albrecht, J. and Alessio, F. and Alexander, M. and Ali, S. and Alkhazov, G. and Cartelle, P. Alvarez and Alves, A. A., Jr. and Amato, S.</t>
  </si>
  <si>
    <t>Search for CP violation in D+ -&gt; phi pi(+) and D-s(+) -&gt; K-S(0)pi(+) decays</t>
  </si>
  <si>
    <t>UNSP 112</t>
  </si>
  <si>
    <t>Search for third generation scalar leptoquarks in pp collisions at root s=7 TeV with the ATLAS detector</t>
  </si>
  <si>
    <t>Gardi, Einan and Smillie, Jennifer M. and White, Chris D.</t>
  </si>
  <si>
    <t>The non-Abelian exponentiation theorem for multiple Wilson lines</t>
  </si>
  <si>
    <t>Measurement of CP observables in B-0 -&gt; DK*(0) with D -&gt; K+K-</t>
  </si>
  <si>
    <t>Measurement of ZZ production in pp collisions at root s=7 TeV and limits on anomalous ZZZ and ZZ gamma couplings with the ATLAS detector</t>
  </si>
  <si>
    <t>Search for charged Higgs bosons through the violation of lepton universality in t(t)over-bar events using pp collision data at root s=7 TeV with the ATLAS experiment</t>
  </si>
  <si>
    <t>Limits on neutral Higgs boson production in the forward region in pp collisions at root s=7 TeV</t>
  </si>
  <si>
    <t xml:space="preserve">Aaij, R. and Beteta, C. Abellan and Adeva, B. and Adinolfi, M. and Adrover, C. and Affolder, A. and Ajaltouni, Z. and Albrecht, J. and Alessio, F. and Alexander, M. and Ali, S. and Alkhazov, G. and Cartelle, P. Alvarez and Alves, A. A., Jr. and Amato, S. </t>
  </si>
  <si>
    <t>Measurement of the B-0 -&gt; K*(0) e(+) e(-) branching fraction at low dilepton mass</t>
  </si>
  <si>
    <t>Chatrchyan, S. and Khachatryan, V. and Sirunyan, A. M. and Tumasyan, A. and Adam, W. and Aguilo, E. and Bergauer, T. and Dragicevic, M. and Eroe, J. and Fabjant, C. and Friedl, M. and Fruehwirth, R. and Ghete, V. M. and Hoermann, N. and Hrubec, J. and Jei</t>
  </si>
  <si>
    <t>Studies of jet mass in dijet and W/Z plus jet events</t>
  </si>
  <si>
    <t>UNSP 090</t>
  </si>
  <si>
    <t>Abramowicz, H. and Abt, I. and Adalllzyk, L. and Adamus, M. and Aggarwal, B. and Antonelli, S. and Antonioli, P. and Antonov, A. and Arneodo, M. and Arslan, O. and Ausiev, V. and Aushev, Y. and Bachynska, O. and Bamberger, A. and Barakbaev, A. N. and Barb</t>
  </si>
  <si>
    <t>Measurement of D*(+/-) production in deep inelastic scattering at HERA</t>
  </si>
  <si>
    <t>097</t>
  </si>
  <si>
    <t>Abramowicz, H. and Abt, I. and Adamczyk, L. and Adamus, M. and Aggarwa, R., I and Antonelli, S. and Antonioli, P. and Antonov, A. and Arneodo, M. and Arslan, O. and Aushev, V. and Aushev, Y. and Bachynska, O. and Bamberger, A. and Barakbaev, A. N. and Bar</t>
  </si>
  <si>
    <t>Measurement of D-+/- production in deep inelastic ep scattering with the ZEUS detector at HERA</t>
  </si>
  <si>
    <t>UNSP 023</t>
  </si>
  <si>
    <t>Measurement of the fraction of Gamma(1S) originating from chi(b)(1P) decays in pp collisions at root s=7 TeV</t>
  </si>
  <si>
    <t>Measurements of the pseudorapidity dependence of the total transverse energy in proton-proton collisions at root s=7 TeV with ATLAS</t>
  </si>
  <si>
    <t>Aad, G. and Abajyan, T. and Abbott, B. and Abdallah, J. and Khalek, S. Abdel and Abdelalim, A. A. and Abdinov, O. and Aben, R. and Abi, B. and Abolins, M. and AbouZeid, O. S. and Abramowicz, H. and Abreu, H. and Acerbia, E. and Acharya, B. S. and Adamczyk</t>
  </si>
  <si>
    <t>Search for a heavy top-quark partner in final states with two leptons with the ATLAS detector at the LHC</t>
  </si>
  <si>
    <t>Search for high-mass resonances decaying to dilepton final states in pp collisions at root s=7 TeV with the ATLAS detector</t>
  </si>
  <si>
    <t>Measurement of b-hadron branching fractions for two-body decays into charmless charged hadrons</t>
  </si>
  <si>
    <t>Study of D-sJ decays to (D+KS0) and (DK+)-K-0 final states in pp collisions</t>
  </si>
  <si>
    <t>Gregory, E. and Irving, A. and Lucini, B. and McNeile, C. and Rago, A. and Richards, C. and Rinaldi, E.</t>
  </si>
  <si>
    <t>Towards the glueball spectrum from unquenched lattice QCD</t>
  </si>
  <si>
    <t>Aaltonen, T. and Alvarez Gonzalez, B. and Amerio, S. and Amidei, D. and Anastassov, A. and Annovi, A. and Antos, J. and Apollinari, G. and Appel, J. A. and Arisawa, T. and Artikov, A. and Asaadi, J. and Ashmanskas, W. and Auerbach, B. and Aurisano, A. and</t>
  </si>
  <si>
    <t>Search for scalar top quark production in p(p)over-bar collisions at root s=1.96 TeV</t>
  </si>
  <si>
    <t>158</t>
  </si>
  <si>
    <t>Airapetian, A. and Akopov, N. and Akopov, Z. and Aschenauer, E. C. and Augustyniak, W. and Avakian, R. and Avetissian, A. and Avetisyan, E. and Belostotski, S. and Blok, H. P. and Borissov, A. and Bowles, J. and Brodski, I. and Bryzgalov, V. and Burns, J.</t>
  </si>
  <si>
    <t>Beam-helicity asymmetry arising from deeply virtual Compton scattering measured with kinematically complete event reconstruction</t>
  </si>
  <si>
    <t>042</t>
  </si>
  <si>
    <t>Aad, G. and Abbott, B. and Abdallah, J. and Khalek, S. Abdel and Abdelalim, A. A. and Abdinov, O. and Abi, B. and Abolins, M. and AbouZeid, O. S. and Abramowicz, H. and Abreu, H. and Acerbi, E. and Acharya, B. S. and Adamczyk, L. and Adams, D. L. and Addy</t>
  </si>
  <si>
    <t>A search for flavour changing neutral currents in top-quark decays in pp collision data collected with the ATLAS detector at root s=7 TeV</t>
  </si>
  <si>
    <t>A search for t(t)over-bar resonances in lepton plus jets events with highly boosted top quarks collected in pp collisions at root s=7 TeV with the ATLAS detector</t>
  </si>
  <si>
    <t>Blossier, Benoit and Della Morte, Michele and Fritzsch, Patrick and Garron, Nicolas and Heitger, Jochen and Simma, Hubert and Sommer, Rainer and Tantalo, Nazario</t>
  </si>
  <si>
    <t>Parameters of heavy quark effective theory from N-f=2 lattice QCD</t>
  </si>
  <si>
    <t>Aad, G. and Abbott, B. and Abdallah, J. and Khalek, S. Abdel and Abdelalim, A. A. and Abdinov, O. and Abi, B. and Abolins, M. and AbouZeid, O. S. and Abramowicz, H. and Abreu, H. and Acerbia, E. and Acharyaa, B. S. and Adamczyk, L. and Adams, D. L. and Ad</t>
  </si>
  <si>
    <t>Search for the Standard Model Higgs boson in the H -&gt; tau(+)tau(-) decay mode in root s=7 TeV pp collisions with ATLAS</t>
  </si>
  <si>
    <t>Andersen, Jeppe R. and Napola, Tuomas and Smillie, Jennifer M.</t>
  </si>
  <si>
    <t>W plus multiple jets at the LHC with high energy jets</t>
  </si>
  <si>
    <t xml:space="preserve">Bates, R.; Battistin, M.; Berry, S.; Berthoud, J.; Bitadze, A.; Bonneau, P.; Botelho-Direito, J.; Bousson, N.; Boyd, G.; Bozza, G.; Da Riva, E.; Degeorge, C.; Deterre, C.; DiGirolamo, B.; Doubek, M.; Giugni, D.; Godlewski, J.; Hallewell, G.; Katunin, S.; </t>
  </si>
  <si>
    <t>A combined ultrasonic flow meter and binary vapour mixture analyzer for the ATLAS silicon tracker</t>
  </si>
  <si>
    <t>JOURNAL OF INSTRUMENTATION</t>
  </si>
  <si>
    <t>Airapetian, A.; Aschenauer, E. C.; Belostotski, S.; Borisenko, A.; Bowles, J.; Brodski, I.; Bryzgalov, V.; Burns, J.; Capitani, G. P.; Carassiti, V.; Ciullo, G.; Clarkson, A.; Contalbrigo, M.; De Leo, R.; De Sanctis, E.; Diefenthaler, M.; Di Nezza, P.; Du</t>
  </si>
  <si>
    <t>The HERMES recoil detector</t>
  </si>
  <si>
    <t>Aad, G.; Abajyan, T.; Abbott, B.; Abdallah, J.; Khalek, S. Abdel; Abdelalim, A. A.; Abdinov, O.; Aben, R.; Abi, B.; Abolins, M.; AbouZeid, O. S.; Abramowicz, H.; Abreu, H.; Acharya, B. S.; Adamczyk, L.; Adams, D. L.; Addy, T. N.; Adelman, J.; Adomeit, S.;</t>
  </si>
  <si>
    <t>Characterisation and mitigation of beam-induced backgrounds observed in the ATLAS detector during the 2011 proton-proton run</t>
  </si>
  <si>
    <t>Aad, G.; Abajyan, T.; Abbott, B.; Abdallah, J.; Khalek, S. Abdel; Abdelalim, A. A.; Abdinov, O.; Aben, R.; Abi, B.; Abolins, M.; AbouZeid, O. S.; Abramowicz, H.; Abreu, H.; Abulaiti, Y.; Acharya, B. S.; Adamczyk, L.; Adams, D. L.; Addy, T. N.; Adelman, J.</t>
  </si>
  <si>
    <t>Triggers for displaced decays of long-lived neutral particles in the ATLAS detector</t>
  </si>
  <si>
    <t>Bates, R.; Blue, A.; Christophersen, M.; Eklund, L.; Ely, S.; Fadeyev, V.; Gimenez, E.; Kachkanov, V.; Kalliopuska, J.; Macchiolo, A.; Maneuski, D.; Phlips, B. F.; Sadrozinski, H. F. -W.; Stewart, G.; Tartoni, N.; Zain, R. M.</t>
  </si>
  <si>
    <t>Characterisation of edgeless technologies for pixellated and strip silicon detectors with a micro-focused X-ray beam</t>
  </si>
  <si>
    <t>Bates, R.; Battistin, M.; Berry, S.; Berthoud, J.; Bitadze, A.; Bonneau, P.; Botelho-Direito, J.; Bousson, N.; Boyd, G.; Bozza, G.; Da Riva, E.; Degeorge, C.; DiGirolamo, B.; Doubek, M.; Godlewski, J.; Hallewell, G.; Katunin, S.; Lombard, D.; Mathieu, M.;</t>
  </si>
  <si>
    <t>Development of a custom on-line ultrasonic vapour analyzer/flowmeter for the ATLAS inner detector, with application to gaseous tracking and Cherenkov detectors</t>
  </si>
  <si>
    <t>Dai, Bo and Gao, Zhensen and Wang, Xu and Chen, Hongwei and Kataoka, Nobuyuki and Wada, Naoya</t>
  </si>
  <si>
    <t>Generation of Versatile Waveforms From CW Light Using a Dual-Drive Mach-Zehnder Modulator and Employing Chromatic Dispersion</t>
  </si>
  <si>
    <t>Journal of Lightwave Technology</t>
  </si>
  <si>
    <t>31</t>
  </si>
  <si>
    <t>145--151</t>
  </si>
  <si>
    <t>Gadagkar, V. and Pratt, E. J. and Hunt, B. and Yamashita, M. and Graf, M. J. and Balatsky, A. V. and Davis, J. C.</t>
  </si>
  <si>
    <t>Generalized Rotational Susceptibility Studies of Solid He-4</t>
  </si>
  <si>
    <t>Journal of Low Temperature Physics</t>
  </si>
  <si>
    <t>169</t>
  </si>
  <si>
    <t>180--196</t>
  </si>
  <si>
    <t>Bortoluzzi, Marco and Paolucci, Gino and Gatto, Mattia and Roppa, Stefania and Enrichi, Francesco and Ciorba, Serena and Richards, Bryce S.</t>
  </si>
  <si>
    <t>Preparation of photoluminescent PMMA doped with tris(pyrazol-1-yl)borate lanthanide complexes</t>
  </si>
  <si>
    <t>Journal of Luminescence</t>
  </si>
  <si>
    <t>132</t>
  </si>
  <si>
    <t>2378--2384</t>
  </si>
  <si>
    <t>Lovett, J. E. and Lovett, B. W. and Harmer, J.</t>
  </si>
  <si>
    <t>DEER-Stitch: Combining three- and four-pulse DEER measurements for high sensitivity, deadtime free data</t>
  </si>
  <si>
    <t>Journal of Magnetic Resonance</t>
  </si>
  <si>
    <t>223</t>
  </si>
  <si>
    <t>98--106</t>
  </si>
  <si>
    <t>Singh, D. and Narasimulu, A. A. and Garcia-Gancedo, L. and Fu, Y. Q. and Hasan, T. and Lin, S. S. and Geng, J. and Shao, G. and Luo, J. K.</t>
  </si>
  <si>
    <t>Vertically aligned smooth ZnO nanorod films for planar device applications</t>
  </si>
  <si>
    <t>Journal of Materials Chemistry C</t>
  </si>
  <si>
    <t>Findlay, Neil J. and Orofino-Pena, Clara and Bruckbauer, Jochen and Elmasly, Saadeldin E. T. and Arumugam, Sasikumar and Inigo, Anto R. and Kanibolotsky, Alexander L. and Martin, Robert W. and Skabara, Peter J.</t>
  </si>
  <si>
    <t>Linear oligofluorene-BODIPY structures for fluorescence applications</t>
  </si>
  <si>
    <t>Wang, Xiaozhi and Zhou, Hang and Li, Peng and Shu, Wenmiao</t>
  </si>
  <si>
    <t>Vertically aligned carbon nanotube-based electrodes for hydrogen production by water electrolysis</t>
  </si>
  <si>
    <t>Journal of Materials Research</t>
  </si>
  <si>
    <t>927--932</t>
  </si>
  <si>
    <t>Cadman, Joseph E. and Zhou, Shiwei and Chen, Yuhang and Li, Qing</t>
  </si>
  <si>
    <t>On design of multi-functional microstructural materials</t>
  </si>
  <si>
    <t>Journal of Materials Science</t>
  </si>
  <si>
    <t>51--66</t>
  </si>
  <si>
    <t>Cardenas-Lizana, Fernando and Keane, Mark A.</t>
  </si>
  <si>
    <t>The development of gold catalysts for use in hydrogenation reactions</t>
  </si>
  <si>
    <t>543--564</t>
  </si>
  <si>
    <t>Noble, A. and Burton, D. A. and Gratus, J. and Jaroszynski, D. A.</t>
  </si>
  <si>
    <t>A kinetic model of radiating electrons</t>
  </si>
  <si>
    <t>Journal of Mathematical Physics</t>
  </si>
  <si>
    <t>043101</t>
  </si>
  <si>
    <t>Albri, Frank; Li, Jun; Maier, Robert R. J.; MacPherson, William N.; Hand, Duncan P.</t>
  </si>
  <si>
    <t>Laser machining of sensing components on the end of optical fibres</t>
  </si>
  <si>
    <t>JOURNAL OF MICROMECHANICS AND MICROENGINEERING</t>
  </si>
  <si>
    <t>Lee, Michael P.; Padgett, Miles J.</t>
  </si>
  <si>
    <t>Optical tweezers: a light touch</t>
  </si>
  <si>
    <t>JOURNAL OF MICROSCOPY</t>
  </si>
  <si>
    <t>Stafeev, S. S. and Kotlyar, V. V. and O'Faolain, L.</t>
  </si>
  <si>
    <t>Subwavelength focusing of laser light by microoptics</t>
  </si>
  <si>
    <t>Journal of Modern Optics</t>
  </si>
  <si>
    <t>1050--1059</t>
  </si>
  <si>
    <t>Olupitan, Samuel and Senthilnathan, K. and Babu, P. Ramesh and Raja, R. Vasantha Jayakantha and Aphale, Sumeet S. and Nakkeeran, K.</t>
  </si>
  <si>
    <t>Realizing a robust optical pulse compressor operating at 850 nm using a photonic crystal fiber</t>
  </si>
  <si>
    <t>368--377</t>
  </si>
  <si>
    <t>Vaidyanathan, Ramanathan; Curtis, Adam; Mullin, Margaret; Reid, Stuart</t>
  </si>
  <si>
    <t>Entry of large nanoparticles into cells aided by nanoscale mechanical stimulation (vol 13, pg 5301, 2011)</t>
  </si>
  <si>
    <t>JOURNAL OF NANOPARTICLE RESEARCH</t>
  </si>
  <si>
    <t>Hottowy, Pawel; Skoczen, Andrzej; Gunning, Deborah E.; Kachiguine, Sergei; Mathieson, Keith; Sher, Alexander; Wiacek, Piotr; Litke, Alan M.; Dabrowski, Wladyslaw</t>
  </si>
  <si>
    <t>Properties and application of a multichannel integrated circuit for low-artifact, patterned electrical stimulation of neural tissue</t>
  </si>
  <si>
    <t>JOURNAL OF NEURAL ENGINEERING</t>
  </si>
  <si>
    <t>Jepson, Lauren H.; Hottowy, Pawel; Mathieson, Keith; Gunning, Deborah E.; Dabrowski, Wladyslaw; Litke, Alan M.; Chichilnisky, E. J.</t>
  </si>
  <si>
    <t>Focal Electrical Stimulation of Major Ganglion Cell Types in the Primate Retina for the Design of Visual Prostheses</t>
  </si>
  <si>
    <t>JOURNAL OF NEUROSCIENCE</t>
  </si>
  <si>
    <t>APR 24 2013</t>
  </si>
  <si>
    <t>Reynolds, Steve and Anand, Suman and Meftah, Amjad and Smirnov, Vladimir</t>
  </si>
  <si>
    <t>Properties of thin-film silicon solar cells at very high irradiance</t>
  </si>
  <si>
    <t>Journal of Non-crystalline Solids</t>
  </si>
  <si>
    <t>358</t>
  </si>
  <si>
    <t>Japan Soc Promot Sci; 147th Comm Amorphous &amp; Nanocrystalline Mat;EOLEOLCommemorat Org Japan World Exposit; Osaka Univ Global COE Program CoreEOLEOLRes &amp; Engn Adv Mat Interdisciplinary Educ Ctr Mat Sci; Asahi Glass Fdn;EOLEOLALS Tech Co Ltd; Crev Inc; Cohe</t>
  </si>
  <si>
    <t>Choi, Yong-Kyu and Hanawa, Masanori and Wang, Xu and Park, Chang-Soo</t>
  </si>
  <si>
    <t>Upstream Transmission of WDM/OCDM-PON in a Loop-Back Configuration With Remotely Supplied Short Optical Pulses</t>
  </si>
  <si>
    <t>Journal of Optical Communications and Networking</t>
  </si>
  <si>
    <t>183--189</t>
  </si>
  <si>
    <t>Kim, Sam and Wardlow, Julie L. and Cooray, Asantha and Fleuren, S. and Sutherland, W. and Khostovan, A. A. and Auld, R. and Baes, M. and Bussmann, R. S. and Buttiglione, S. and Cava, A. and Clements, D. and Dariush, A. and De Zotti, G. and Dunne, L. and D</t>
  </si>
  <si>
    <t>Spitzer-irac Identification of Herschel-atlas Spire Sources</t>
  </si>
  <si>
    <t>Hjorth, Jens and Malesani, Daniele and Jakobsson, Pall and Jaunsen, Andreas O. and Fynbo, Johan P. U. and Gorosabel, Javier and Kruhler, Thomas and Levan, Andrew J. and Michallowski, Michal J. and Milvang-Jensen, Bo and Moller, Palle and Schulze, Steve an</t>
  </si>
  <si>
    <t>The Optically Unbiased Gamma-ray Burst Host (tough) Survey. I. Survey Design and Catalogs</t>
  </si>
  <si>
    <t>Lehmer, B. D.; Lucy, A. B.; Alexander, D. M.; Best, P. N.; Geach, J. E.; Harrison, C. M.; Hornschemeier, A. E.; Matsuda, Y.; Mullaney, J. R.; Smail, Ian; Sobral, D.; Swinbank, A. M.</t>
  </si>
  <si>
    <t>CONCURRENT SUPERMASSIVE BLACK HOLE AND GALAXY GROWTH: LINKING ENVIRONMENT AND NUCLEAR ACTIVITY IN z=2.23 H alpha EMITTERS</t>
  </si>
  <si>
    <t>ASTROPHYSICAL JOURNAL</t>
  </si>
  <si>
    <t>MAR 10 2013</t>
  </si>
  <si>
    <t>Monnier, J. D. and Che, Xiao and Zhao, Ming and Ekstroem, S. and Maestro, V. and Aufdenberg, Jason and Baron, F. and Georgy, C. and Kraus, S. and McAlister, H. and Pedretti, E. and Ridgway, S. and Sturmann, J. and Sturmann, L. and ten Brummelaar, T. and T</t>
  </si>
  <si>
    <t>Resolving Vega and the Inclination Controversy With Chara/mirc</t>
  </si>
  <si>
    <t>Astrophysical Journal Letters</t>
  </si>
  <si>
    <t>L3</t>
  </si>
  <si>
    <t>Ellis, Richard S.; McLure, Ross J.; Dunlop, James S.; et al.</t>
  </si>
  <si>
    <t>THE ABUNDANCE OF STAR-FORMING GALAXIES IN THE REDSHIFT RANGE 8.5-12: NEW RESULTS FROM THE 2012 HUBBLE ULTRA DEEP FIELD CAMPAIGN</t>
  </si>
  <si>
    <t>L7</t>
  </si>
  <si>
    <t>Mackey, A. D. and Huxor, A. P. and Martin, N. F. and Ferguson, A. M. N. and Dotter, A. and McConnachie, A. W. and Ibata, R. A. and Irwin, M. J. and Lewis, G. F. and Sakari, C. M. and Tanvir, N. R. and Venn, K. A.</t>
  </si>
  <si>
    <t>A Peculiar Faint Satellite In the Remote Outer Halo of M31</t>
  </si>
  <si>
    <t>L17</t>
  </si>
  <si>
    <t>Zemcov, M.; Blain, A.; Cooray, A.; et al.</t>
  </si>
  <si>
    <t>HerMES: A DEFICIT IN THE SURFACE BRIGHTNESS OF THE COSMIC INFRARED BACKGROUND DUE TO GALAXY CLUSTER GRAVITATIONAL LENSING</t>
  </si>
  <si>
    <t>L31</t>
  </si>
  <si>
    <t>Podio, L. and Kamp, I. and Codella, C. and Cabrit, S. and Nisini, B. and Dougados, C. and Sandell, G. and Williams, J. P. and Testi, L. and Thi, W. -. F. and Woitke, P. and Meijerink, R. and Spaans, M. and Aresu, G. and Menard, F. and Pinte, C.</t>
  </si>
  <si>
    <t>WATER VAPOR IN THE PROTOPLANETARY DISK OF DG Tau</t>
  </si>
  <si>
    <t>L5</t>
  </si>
  <si>
    <t>Veljanoski, J. and Ferguson, A. M. N. and Mackey, A. D. and Huxor, A. P. and Irwin, M. J. and Cote, P. and Tanvir, N. R. and Bernard, E. J. and Chapman, S. C. and Ibata, R. A. and Fardal, M. and Lewis, G. F. and Martin, N. F. and McConnachie, A. and Penar</t>
  </si>
  <si>
    <t>Kinematics of Outer Halo Globular Clusters In M31</t>
  </si>
  <si>
    <t>L33</t>
  </si>
  <si>
    <t>Perez, Laura M. and Carpenter, John M. and Chandler, Claire J. and Isella, Andrea and Andrews, Sean M. and Ricci, Luca and Calvet, Nuria and Corder, Stuartt A. and Deller, Adam T. and Dullemond, Cornelis P. and Greaves, Jane S. and Harris, Robert J. and H</t>
  </si>
  <si>
    <t>Constraints On the Radial Variation of Grain Growth In the As 209 Circumstellar Disk</t>
  </si>
  <si>
    <t>Fiorentino, G. and Stetson, P. B. and Monelli, M. and Bono, G. and Bernard, E. J. and Pietrinferni, A.</t>
  </si>
  <si>
    <t>ON THE CENTRAL HELIUM-BURNING VARIABLE STARS OF THE LeoI DWARF SPHEROIDAL GALAXY</t>
  </si>
  <si>
    <t>L12</t>
  </si>
  <si>
    <t>Evans, P. A. and Fridriksson, J. K. and Gehrels, N. and Homan, J. and Osborne, J. P. and Siegel, M. and Beardmore, A. and Handbauer, P. and Gelbord, J. and Kennea, J. A. and Smith, M. and Zhu, Q. and Aasi, J. and Abadie, J. and Abbott, B. P. and Abbott, R</t>
  </si>
  <si>
    <t>Swift Follow-up Observations of Candidate Gravitational-wave Transient Events</t>
  </si>
  <si>
    <t>Astrophysical Journal Supplement Series</t>
  </si>
  <si>
    <t>203</t>
  </si>
  <si>
    <t>28</t>
  </si>
  <si>
    <t>Ardila, David R. and Herczeg, Gregory J. and Gregory, Scott G. and Ingleby, Laura and France, Kevin and Brown, Alexander and Edwards, Suzan and Johns-Krull, Christopher and Linsky, Jeffrey L. and Yang, Hao and Valenti, Jeff A. and Abgrall, Herve and Alexa</t>
  </si>
  <si>
    <t>Hot Gas Lines In T Tauri Stars</t>
  </si>
  <si>
    <t>207</t>
  </si>
  <si>
    <t>UNSP 1</t>
  </si>
  <si>
    <t>Galametz, Audrey and Grazian, Andrea and Fontana, Adriano and Ferguson, Henry C. and Ashby, M. L. N. and Barro, Guillermo and Castellano, Marco and Dahlen, Tomas and Donley, Jennifer L. and Faber, Sandy M. and Grogin, Norman and Guo, Yicheng and Huang, Ku</t>
  </si>
  <si>
    <t>Candels Multiwavelength Catalogs: Source Identification and Photometry In the Candels Ukidss Ultra-deep Survey Field</t>
  </si>
  <si>
    <t>UNSP 10</t>
  </si>
  <si>
    <t>Muzzin, Adam; Marchesini, Danilo; Stefanon, Mauro; et al.</t>
  </si>
  <si>
    <t>A PUBLIC K-s-SELECTED CATALOG IN THE COSMOS/ULTRAVISTA FIELD: PHOTOMETRY, PHOTOMETRIC REDSHIFTS, AND STELLAR POPULATION PARAMETERS</t>
  </si>
  <si>
    <t>Scoville, N. and Arnouts, S. and Aussel, H. and Benson, A. and Bongiorno, A. and Bundy, K. and Calvo, M. A. A. and Capak, P. and Carollo, M. and Civano, F. and Dunlop, J. and Elvis, M. and Faisst, A. and Finoguenov, A. and Fu, Hai and Giavalisco, M. and G</t>
  </si>
  <si>
    <t>EVOLUTION OF GALAXIES AND THEIR ENVIRONMENTS AT z=0.1-3 IN COSMOS</t>
  </si>
  <si>
    <t>Goel, Saurav and Stukowski, Alexander and Goel, Gaurav and Luo, Xichun and Reuben, Robert L.</t>
  </si>
  <si>
    <t>Nanotribology at high temperatures</t>
  </si>
  <si>
    <t>Beilstein Journal of Nanotechnology</t>
  </si>
  <si>
    <t>586--588</t>
  </si>
  <si>
    <t>Harden, F. J.; Gibson, I. R.; Skakle, J. M. S.</t>
  </si>
  <si>
    <t>Simplification of the Synthesis Method for Silicon-Substituted Hydroxyapatite: A Raman Spectroscopy Study</t>
  </si>
  <si>
    <t>BIOCERAMICS 24</t>
  </si>
  <si>
    <t>529-530</t>
  </si>
  <si>
    <t>Brackley, Chris A.; Cates, Mike E.; Marenduzzo, Davide</t>
  </si>
  <si>
    <t>Effect of DNA conformation on facilitated diffusion</t>
  </si>
  <si>
    <t>BIOCHEMICAL SOCIETY TRANSACTIONS</t>
  </si>
  <si>
    <t>Urich, A. and Maier, R. R. J. and Yu, Fei and Knight, J. C. and Hand, D. P. and Shephard, J. D.</t>
  </si>
  <si>
    <t>Flexible delivery of Er:YAG radiation at 2.94 mu m with negative curvature silica glass fibers: a new solution for minimally invasive surgical procedures</t>
  </si>
  <si>
    <t>Biomedical Optics Express</t>
  </si>
  <si>
    <t>193--205</t>
  </si>
  <si>
    <t>Hill, Rachel E.; Hunt, Neil T.; Hirst, Jonathan D.</t>
  </si>
  <si>
    <t>Studying Biomacromolecules with Two-Dimensional Infrared Spectroscopy</t>
  </si>
  <si>
    <t>BIOMOLECULAR SPECTROSCOPY: ADVANCES FROM INTEGRATING EXPERIMENTS AND THEORY</t>
  </si>
  <si>
    <t>Martinez, Vincent A. and Besseling, Rut and Croze, Ottavio A. and Tailleur, Julien and Reufer, Mathias and Schwarz-Linek, Jana and Wilson, Laurence G. and Bees, Martin A. and Poon, Wilson C. K.</t>
  </si>
  <si>
    <t>Differential Dynamic Microscopy: A High-Throughput Method for Characterizing the Motility of Microorganisms</t>
  </si>
  <si>
    <t>Biophysical Journal</t>
  </si>
  <si>
    <t>1637--1647</t>
  </si>
  <si>
    <t>Forsberg, Bjoern O.; Song, Chen; Weichbrodt, Conrad; Dynowski, Marek; Steinem, Claudia; Zachariae, Ulrich; Zeth, Kornelius; de Groot, Bert L.</t>
  </si>
  <si>
    <t>Channel Crystal Structure and Antimicrobial Mechanism of Dermcidin from Human Skin</t>
  </si>
  <si>
    <t>BIOPHYSICAL JOURNAL</t>
  </si>
  <si>
    <t>JAN 29 2013</t>
  </si>
  <si>
    <t>241A</t>
  </si>
  <si>
    <t>Saracco, Gustavo P. and Gonnella, Giuseppe and Marenduzzo, Davide and Orlandini, Enzo</t>
  </si>
  <si>
    <t>Equilibrium and dynamical behavior in the Vicsek model for self-propelled particles under shear</t>
  </si>
  <si>
    <t>Central European Journal of Physics</t>
  </si>
  <si>
    <t>1109--1115</t>
  </si>
  <si>
    <t>Taylor, Daniel J. and Paterson, Martin J.</t>
  </si>
  <si>
    <t>Vibronic coupling effects on the structure and spectroscopy of neutral and charged TiO2 clusters</t>
  </si>
  <si>
    <t>Chemical Physics</t>
  </si>
  <si>
    <t>408</t>
  </si>
  <si>
    <t>1--10</t>
  </si>
  <si>
    <t>EL Mkami, H. and Mohideen, M. I. H. and Pal, C. and McKinlay, A. and Scheimann, O. and Morris, R. E.</t>
  </si>
  <si>
    <t>EPR and magnetic studies of a novel copper metal organic framework (STAM-I)</t>
  </si>
  <si>
    <t>Chemical Physics Letters</t>
  </si>
  <si>
    <t>17--21</t>
  </si>
  <si>
    <t>Howery, Andrew E.; Elvington, Shelley; Abraham, Sherwin J.; Choi, Kee-Hyun; Dworschak-Simpson, Sierra; Phillips, Sabrina; Ryan, Christopher M.; Sanford, R. Lea; Almqvist, Jonas; Tran, Kevin; Chew, Thomas A.; Zachariae, Ulrich; Andersen, Olaf S.; Whitelegg</t>
  </si>
  <si>
    <t>A Designed Inhibitor of a CLC Antiporter Blocks Function through a Unique Binding Mode</t>
  </si>
  <si>
    <t>CHEMISTRY &amp; BIOLOGY</t>
  </si>
  <si>
    <t>NOV 21 2012</t>
  </si>
  <si>
    <t>Martin-Rodriguez, Rosa and Fischer, Stefan and Ivaturi, Aruna and Froehlich, Benjamin and Kraemer, Karl W. and Goldschmidt, Jan C. and Richards, Bryce S. and Meijerink, Andries</t>
  </si>
  <si>
    <t>Highly Efficient IR to NIR Upconversion in Gd2O2S: Er3+ for Photovoltaic Applications</t>
  </si>
  <si>
    <t>Chemistry of Materials</t>
  </si>
  <si>
    <t>1912--1921</t>
  </si>
  <si>
    <t>Hijnen, Niek and Clegg, Paul S.</t>
  </si>
  <si>
    <t>Simple Synthesis of Versatile Akaganeite-Silica Core-Shell Rods</t>
  </si>
  <si>
    <t>3449--3457</t>
  </si>
  <si>
    <t>Roy, Sangita; Javid, Nadeem; Frederix, Pim W. J. M.; Lamprou, Dimitrios A.; Urquhart, Andrew J.; Hunt, Neil T.; Halling, Peter J.; Ulijn, Rein V.</t>
  </si>
  <si>
    <t>Dramatic Specific-Ion Effect in Supramolecular Hydrogels</t>
  </si>
  <si>
    <t>CHEMISTRY-A EUROPEAN JOURNAL</t>
  </si>
  <si>
    <t>Robertson, D. I. and Fitzsimons, E. D. and Killow, C. J. and Perreur-Lloyd, M. and Ward, H. and Bryant, J. and Cruise, A. M. and Dixon, G. and Hoyland, D. and Smith, D. and Bogenstahl, J.</t>
  </si>
  <si>
    <t>Construction and testing of the optical bench for LISA Pathfinder</t>
  </si>
  <si>
    <t>Classical and Quantum Gravity</t>
  </si>
  <si>
    <t>30</t>
  </si>
  <si>
    <t>085006</t>
  </si>
  <si>
    <t>Aasi, J. and Abadie, J. and Abbott, B. P. and Abbott, R. and Abbott, T. D. and Abernathy, M. and Accadia, T. and Acernese, F. and Adams, C. and Adams, T. and Addesso, P. and Adhikari, R. and Affeldt, C. and Agathos, M. and Agatsuma, K. and Ajith, P. and A</t>
  </si>
  <si>
    <t>The characterization of Virgo data and its impact on gravitational-wave searches</t>
  </si>
  <si>
    <t>29</t>
  </si>
  <si>
    <t>15</t>
  </si>
  <si>
    <t>155002</t>
  </si>
  <si>
    <t>Raffai, Peter and Gondan, Laszlo and Heng, Ik Siong and Kelecsenyi, Nandor and Logue, Josh and Marka, Zsuzsa and Marka, Szabolcs</t>
  </si>
  <si>
    <t>Optimal networks of future gravitational-wave telescopes</t>
  </si>
  <si>
    <t>155004</t>
  </si>
  <si>
    <t>Aston, S. M. and Barton, M. A. and Bell, A. S. and Beveridge, N. and Bland, B. and Brummitt, A. J. and Cagnoli, G. and Cantley, C. A. and Carbone, L. and Cumming, A. V. and Cunningham, L. and Cutler, R. M. and Greenhalgh, R. J. S. and Hammond, G. D. and H</t>
  </si>
  <si>
    <t>Update on quadruple suspension design for Advanced LIGO</t>
  </si>
  <si>
    <t>235004</t>
  </si>
  <si>
    <t>Wanner, A. and Bergmann, G. and Bertolini, A. and Fricke, T. and Lueck, H. and Mow-Lowry, C. M. and Strain, K. A. and Gossler, S. and Danzmann, K.</t>
  </si>
  <si>
    <t>Seismic attenuation system for the AEI 10 meter Prototype</t>
  </si>
  <si>
    <t>245007</t>
  </si>
  <si>
    <t>Sorazu, B. and Fulda, P. J. and Barr, B. W. and Bell, A. S. and Bond, C. and Carbone, L. and Freise, A. and Hild, S. and Huttner, S. H. and Macarthur, J. and Strain, K. A.</t>
  </si>
  <si>
    <t>Experimental test of higher-order Laguerre-Gauss modes in the 10 m Glasgow prototype interferometer</t>
  </si>
  <si>
    <t>035004</t>
  </si>
  <si>
    <t>Beveridge, N. L. and van Veggel, A. A. and Cunningham, L. and Hough, J. and Martin, I. W. and Nawrodt, R. and Reid, S. and Rowan, S.</t>
  </si>
  <si>
    <t>Dependence of cryogenic strength of hydroxide catalysis bonded silicon on type of surface oxide</t>
  </si>
  <si>
    <t>025003</t>
  </si>
  <si>
    <t xml:space="preserve">Nawrodt, R. and Schwarz, C. and Kroker, S. and Martin, I. W. and Bassiri, R. and Brueckner, F. and Cunningham, L. and Hammond, G. D. and Heinert, D. and Hough, J. and Kaesebier, T. and Kley, E. -. B. and Neubert, R. and Reid, S. and Rowan, S. and Seidel, </t>
  </si>
  <si>
    <t>Investigation of mechanical losses of thin silicon flexures at low temperatures</t>
  </si>
  <si>
    <t>115008</t>
  </si>
  <si>
    <t>Faccio, Daniele and Arane, Tal and Lamperti, Marco and Leonhardt, Ulf</t>
  </si>
  <si>
    <t>Optical black hole lasers</t>
  </si>
  <si>
    <t>22</t>
  </si>
  <si>
    <t>224009</t>
  </si>
  <si>
    <t>Carareto, Rodrigo and Baptista, Murilo S. and Grebogi, Celso</t>
  </si>
  <si>
    <t>Natural synchronization in power-grids with anti-correlated units</t>
  </si>
  <si>
    <t>Communications In Nonlinear Science and Numerical Simulation</t>
  </si>
  <si>
    <t>1035--1046</t>
  </si>
  <si>
    <t>Bowman, Richard W.; Saglimbeni, Filippo; Gibson, Graham M.; Di Leonardo, Roberto; Padgett, Miles J.</t>
  </si>
  <si>
    <t>Implementing Optical Tweezers at High Pressure in a Diamond Anvil Cell</t>
  </si>
  <si>
    <t>COMPLEX LIGHT AND OPTICAL FORCES VII</t>
  </si>
  <si>
    <t>Franke-Arnold, Sonja</t>
  </si>
  <si>
    <t>Orbital angular momentum of photons, atoms, and electrons</t>
  </si>
  <si>
    <t>Vettenburg, T.; Dalgarno, H. I. C.; Cizmar, T.; Dholakia, K.</t>
  </si>
  <si>
    <t>The role of propagation invariant light modes in single and multi-photon imaging</t>
  </si>
  <si>
    <t>Johnson, Chris; Kennedy, A. D.</t>
  </si>
  <si>
    <t>Numerical determination of partial spectrum of Hermitian matrices using a Lanczos method with selective reorthogonalization</t>
  </si>
  <si>
    <t>Computer Physics Communications</t>
  </si>
  <si>
    <t>689--697</t>
  </si>
  <si>
    <t>Bussey, Peter J.</t>
  </si>
  <si>
    <t>Reminiscences: A Journey Through Particle Physics</t>
  </si>
  <si>
    <t>Contemporary Physics</t>
  </si>
  <si>
    <t>108--109</t>
  </si>
  <si>
    <t>Frederix, Pim W. J. M.; Kania, Rafal; Wright, Joseph A.; Lamprou, Dimitrios A.; Ulijn, Rein V.; Pickett, Christopher J.; Hunt, Neil T.</t>
  </si>
  <si>
    <t>Encapsulating [FeFe]-hydrogenase model compounds in peptide hydrogels dramatically modifies stability and photochemistry</t>
  </si>
  <si>
    <t>DALTON TRANSACTIONS</t>
  </si>
  <si>
    <t>Sellami, Nazmi and Mallick, Tapas K. and McNeil, David A.</t>
  </si>
  <si>
    <t>Optical characterisation of 3-D static solar concentrator</t>
  </si>
  <si>
    <t>Energy Conversion and Management</t>
  </si>
  <si>
    <t>64</t>
  </si>
  <si>
    <t>579--586</t>
  </si>
  <si>
    <t>Hlinka, Jaroslav and Hartman, David and Vejmelka, Martin and Runge, Jakob and Marwan, Norbert and Kurths, Juergen and Palus, Milan</t>
  </si>
  <si>
    <t>Reliability of Inference of Directed Climate Networks Using Conditional Mutual Information</t>
  </si>
  <si>
    <t>Entropy</t>
  </si>
  <si>
    <t>2023--2045</t>
  </si>
  <si>
    <t>Fuellekrug, Martin; Kolmasova, Ivana; Santolik, Ondrej; Farges, Thomas; Bor, Jozsef; Bennett, Alec; Parrot, Michel; Rison, William; Zanotti, Ferruccio; Arnone, Enrico; Mezentsev, Andrew; Lan, Radek; Uhlir, Ludek; Harrison, Giles; Soula, Serge; van der Vel</t>
  </si>
  <si>
    <t>Electron acceleration above thunderclouds</t>
  </si>
  <si>
    <t>ENVIRONMENTAL RESEARCH LETTERS</t>
  </si>
  <si>
    <t>JUL-SEP 2013</t>
  </si>
  <si>
    <t>Richards, Laura A. and Richards, Bryce S. and Corry, Ben and Schaefer, Andrea I.</t>
  </si>
  <si>
    <t>Experimental Energy Barriers to Anions Transporting through Nanofiltration Membranes</t>
  </si>
  <si>
    <t>Environmental Science &amp; Technology</t>
  </si>
  <si>
    <t>1968--1976</t>
  </si>
  <si>
    <t>Klatt, Juliane; Feldwisch-Drentrup, Hinnerk; Ihle, Matthias; Navarro, Vincent; Neufang, Markus; Teixeira, Cesar; Adam, Claude; Valderrama, Mario; Alvarado-Rojas, Catalina; Witon, Adrien; Le Van Quyen, Michel; Sales, Francisco; Dourado, Antonio; Timmer, Je</t>
  </si>
  <si>
    <t>The EPILEPSIAE database: An extensive electroencephalography database of epilepsy patients</t>
  </si>
  <si>
    <t>EPILEPSIA</t>
  </si>
  <si>
    <t>Wiedermann, M. and Donges, J. F. and Heitzig, J. and Kurths, J.</t>
  </si>
  <si>
    <t>Node-weighted interacting network measures improve the representation of real-world complex systems</t>
  </si>
  <si>
    <t>Epl</t>
  </si>
  <si>
    <t>28007</t>
  </si>
  <si>
    <t>Donges, Jonathan F. and Donner, Reik V. and Kurths, Juergen</t>
  </si>
  <si>
    <t>Testing time series irreversibility using complex network methods</t>
  </si>
  <si>
    <t>10004</t>
  </si>
  <si>
    <t>Henderson, J. R. and McNeil, B. W. J.</t>
  </si>
  <si>
    <t>Echo enabled harmonic generation free electron laser in a mode-locked configuration</t>
  </si>
  <si>
    <t>100</t>
  </si>
  <si>
    <t>64001</t>
  </si>
  <si>
    <t>Cates, M. E. and Tailleur, J.</t>
  </si>
  <si>
    <t>When are active Brownian particles and run-and-tumble particles equivalent? Consequences for motility-induced phase separation</t>
  </si>
  <si>
    <t>Marwan, Norbert and Schinkel, Stefan and Kurths, Juergen</t>
  </si>
  <si>
    <t>Recurrence plots 25 years later -Gaining confidence in dynamical transitions</t>
  </si>
  <si>
    <t>20007</t>
  </si>
  <si>
    <t>Court, Steven J. and Blythe, Richard A. and Allen, Rosalind J.</t>
  </si>
  <si>
    <t>Parasites on parasites: Coupled fluctuations in stacked contact processes</t>
  </si>
  <si>
    <t>Rubido, Nicolas and Grebogi, Celso and Baptista, Murilo S.</t>
  </si>
  <si>
    <t>Structure and function in flow networks</t>
  </si>
  <si>
    <t>68001</t>
  </si>
  <si>
    <t>McEndoo, S. and Haikka, P. and De Chiara, G. and Palma, G. M. and Maniscalco, S.</t>
  </si>
  <si>
    <t>Entanglement control via reservoir engineering in ultracold atomic gases</t>
  </si>
  <si>
    <t>60005</t>
  </si>
  <si>
    <t>Feldhoff, J. H. and Donner, R. V. and Donges, J. F. and Marwan, N. and Kurths, J.</t>
  </si>
  <si>
    <t>Geometric signature of complex synchronisation scenarios</t>
  </si>
  <si>
    <t>30007</t>
  </si>
  <si>
    <t>Phillips, D. B. and Simpson, S. H. and Grieve, J. A. and Bowman, R. and Gibson, G. M. and Padgett, M. J. and Rarity, J. G. and Hanna, S. and Miles, M. J. and Carberry, D. M.</t>
  </si>
  <si>
    <t>Force sensing with a shaped dielectric micro-tool</t>
  </si>
  <si>
    <t>5</t>
  </si>
  <si>
    <t>58004</t>
  </si>
  <si>
    <t>Bates, Simon and Donnelly, Robyn and MacPhee, Cait and Sands, David and Birch, Marion and Walet, Niels R.</t>
  </si>
  <si>
    <t>Gender differences in conceptual understanding of Newtonian mechanics: a UK cross-institution comparison</t>
  </si>
  <si>
    <t>European Journal of Physics</t>
  </si>
  <si>
    <t>421--434</t>
  </si>
  <si>
    <t>Anders, M. and Trezzi, D. and Bellini, A. and Aliotta, M. and Bemmerer, D. and Broggini, C. and Caciolli, A. and Costantini, H. and Corvisiero, P. and Davinson, T. and Elekes, Z. and Erhard, M. and Formicola, A. and Fueloep, Zs. and Gervino, G. and Guglie</t>
  </si>
  <si>
    <t>Neutron-induced background by an alpha-beam incident on a deuterium gas target and its implications for the study of the H-2(alpha,gamma)Li-6 reaction at LUNA</t>
  </si>
  <si>
    <t>European Physical Journal A</t>
  </si>
  <si>
    <t>Erni, W. and Keshelashvili, I. and Krusche, B. and Steinacher, M. and Heng, Y. and Liu, Z. and Liu, H. and Shen, X. and Wang, Q. and Xu, H. and Aab, A. and Albrecht, M. and Becker, J. and Csapo, A. and Feldbauer, F. and Fink, M. and Friedel, P. and Heinsi</t>
  </si>
  <si>
    <t>Technical design report for the PANDA (AntiProton Annihilations at Darmstadt) Straw Tube Tracker</t>
  </si>
  <si>
    <t>Park, K. and Guidal, M. and Gothe, R. W. and Laget, J. M. and Garcon, M. and Adhikari, K. P. and Aghasyan, M. and Amaryan, M. J. and Anghinolfi, M. and Avakian, H. and Baghdasaryan, H. and Ball, J. and Baltzell, N. A. and Battaglieri, M. and Bedlinsky, I.</t>
  </si>
  <si>
    <t>Deep exclusive pi(+) electroproduction off the proton at CLAS</t>
  </si>
  <si>
    <t>Maghrbi, Y. and Krusche, B. and Ahrens, J. and Annand, J. R. M. and Arends, H. J. and Beck, R. and Bekrenev, V. and Boillat, B. and Braghieri, A. and Branford, D. and Briscoe, W. J. and Brudvik, J. and Cherepnya, S. and Codling, R. F. B. and Downie, E. J.</t>
  </si>
  <si>
    <t>Coherent photoproduction of pi(0)- and eta-mesons off Li-7</t>
  </si>
  <si>
    <t xml:space="preserve">Warr, N. and Van de Walle, J. and Albers, M. and Ames, F. and Bastin, B. and Bauer, C. and Bildstein, V. and Blazhev, A. and Boenig, S. and Bree, N. and Bruyneel, B. and Butler, P. A. and Cederkall, J. and Clement, E. and Cocolios, T. E. and Davinson, T. </t>
  </si>
  <si>
    <t>The Miniball spectrometer</t>
  </si>
  <si>
    <t>Robinson, J. and MacGregor, I. J. D. and Annand, J. R. M. and Aguar-Bartolome, P. and Akasoy, L. K. and Arends, H. J. and Azimov, Ya. I. and Bantawa, K. and Beck, R. and Bekrenev, V. S. and Berghaeuser, H. and Braghieri, A. and Branford, D. and Briscoe, W</t>
  </si>
  <si>
    <t>Measurements of C-12((gamma)over-right-arrow, pp) photon asymmetries for E-gamma=200-450 MeV</t>
  </si>
  <si>
    <t>Caciolli, A. and Scott, D. A. and Di Leva, A. and Formicola, A. and Aliotta, M. and Anders, M. and Bellini, A. and Bemmerer, D. and Broggini, C. and Campeggio, M. and Corvisiero, P. and Depalo, R. and Elekes, Z. and Fueloep, Zs and Gervino, G. and Gugliel</t>
  </si>
  <si>
    <t>Preparation and characterisation of isotopically enriched Ta2O5 targets for nuclear astrophysics studies</t>
  </si>
  <si>
    <t>Bharucha, A. and Bigi, I. I. and Bobeth, C. and Bobrowski, M. and Brod, J. and Buras, A. J. and Davies, C. T. H. and Datta, A. and Delaunay, C. and Descotes-Genon, S. and Ellis, J. and Feldmann, T. and Fleischer, R. and Gedalia, O. and Girrbach, J. and Gu</t>
  </si>
  <si>
    <t>Implications of LHCb measurements and future prospects</t>
  </si>
  <si>
    <t>European Physical Journal C</t>
  </si>
  <si>
    <t>73</t>
  </si>
  <si>
    <t>2373</t>
  </si>
  <si>
    <t>Aaij, R. and Abellan Beteta, C. and Adeva, B. and Adinolfi, M. and Adrover, C. and Affolder, A. and Ajaltouni, Z. and Albrecht, J. and Alessio, F. and Alexander, M. and Alkhazov, G. and Alvarez Cartelle, P. and Alves, A. A., Jr. and Amato, S. and Amhis, Y</t>
  </si>
  <si>
    <t>Measurement of psi(2S) meson production in pp collisions at root s = 7 TeV</t>
  </si>
  <si>
    <t>Aaij, R. and Abellan Beteta, C. and Adametz, A. and Adeva, B. and Adinolfi, M. and Adrover, C. and Affolder, A. and Ajaltouni, Z. and Albrecht, J. and Alessio, F. and Alexander, M. and Ali, S. and Alkhazov, G. and Alvarez Cartelle, P. and Alves, A. A., Jr</t>
  </si>
  <si>
    <t>Measurement of relative branching fractions of B decays to psi(2S) and J/psi mesons</t>
  </si>
  <si>
    <t xml:space="preserve">Aad, G. and Abajyan, T. and Abbott, B. and Abdallah, J. and Khalek, S. Abdel and Abdelalim, A. A. and Abdinov, O. and Aben, R. and Abi, B. and Abolins, M. and AbouZeid, O. S. and Abramowicz, H. and Abreu, H. and Acharya, B. S. and Adamczyk, L. and Adams, </t>
  </si>
  <si>
    <t>ATLAS search for a heavy gauge boson decaying to a charged lepton and a neutrino in pp collisions at root s=7 TeV</t>
  </si>
  <si>
    <t>Search for doubly charged Higgs bosons in like-sign dilepton final states at root s=7 TeV with the ATLAS detector</t>
  </si>
  <si>
    <t xml:space="preserve">Abramowicz, H. and Abt, I. and Adamczyk, L. and Adamus, M. and Aggarwal, R. and Alexa, C. and Andreev, V. and Antonelli, S. and Antonioli, P. and Antonov, A. and Arneodo, M. and Arslan, O. and Aushev, V. and Aushev, Y. and Bachynska, O. and Baghdasaryan, </t>
  </si>
  <si>
    <t>Combination and QCD analysis of charm production cross section measurements in deep-inelastic ep scattering at HERA</t>
  </si>
  <si>
    <t>2311</t>
  </si>
  <si>
    <t>Aad, G. and Abajyan, T. and Abbott, B. and Abdallah, J. and Khalek, S. Abdel and Abdelalim, A. A. and Abdinov, O. and Aben, R. and Abi, B. and Abolins, M. and AbouZeid, O. S. and Abramowicz, H. and Abreu, H. and Acerbi, E. and Acharya, B. S. and Adamczyk,</t>
  </si>
  <si>
    <t>Measurement of the flavour composition of dijet events in pp collisions at root s=7 TeV with the ATLAS detector</t>
  </si>
  <si>
    <t>Measurements of top quark pair relative differential cross-sections with ATLAS in pp collisions at root s=7 TeV</t>
  </si>
  <si>
    <t>Search for pair-produced massive coloured scalars in four-jet final states with the ATLAS detector in proton-proton collisions at root s=7 TeV</t>
  </si>
  <si>
    <t>Measurements of the branching fractions of B+ -&gt; p(p)over-barK(+) decays</t>
  </si>
  <si>
    <t>Search for a light charged Higgs boson in the decay channel H+ -&gt; c(s)over-bar in t(t)over-bar events using pp collisions at root s=7 TeV with the ATLAS detector</t>
  </si>
  <si>
    <t>Aad, G. and Abajyan, T. and Abbott, B. and Abdallah, J. and Khalek, S. Abdel and Abdelalim, A. A. and Abdinov, O. and Aben, R. and Abi, B. and Abolins, M. and AbouZeid, O. S. and Abramowicz, H. and Abred, H. and Acerbi, E. and Acharya, B. S. and Adamczyk,</t>
  </si>
  <si>
    <t>Jet energy measurement with the ATLAS detector in proton-proton collisions at root s=7 TeV</t>
  </si>
  <si>
    <t>Jet energy resolution in proton-proton collisions at root s 7 TeV recorded in 2010 with the ATLAS detector</t>
  </si>
  <si>
    <t>Measurement of the t(t)over-bar production cross section in the tau plus jets channel using the ATLAS detector</t>
  </si>
  <si>
    <t>Multi-channel search for squarks and gluinos in root s=7 TeV pp collisions with the ATLAS detector at the LHC</t>
  </si>
  <si>
    <t>Single hadron response measurement and calorimeter jet energy scale uncertainty with the ATLAS detector at the LHC</t>
  </si>
  <si>
    <t>Measurement of k(T) splitting scales in W -&gt; l nu events at root s=7 TeV with the ATLAS detector</t>
  </si>
  <si>
    <t>Measurement of the forward energy flow in pp collisions at root s=7 TeV</t>
  </si>
  <si>
    <t>Adinolfi, M. and Rinella, G. Aglieri and Albrecht, E. and Bellunato, T. and Benson, S. and Blake, T. and Blanks, C. and Brisbane, S. and Brook, N. H. and Calvi, M. and Cameron, B. and Cardinale, R. and Carson, L. and Contu, A. and Coombes, M. and D'Ambros</t>
  </si>
  <si>
    <t>Performance of the LHCb RICH detector at the LHC</t>
  </si>
  <si>
    <t>Measurement of event shapes at large momentum transfer with the ATLAS detector in pp collisions at root s=7 TeV</t>
  </si>
  <si>
    <t>Search for light scalar top-quark pair production in final states with two leptons with the ATLAS detector in root s=7 TeV proton-proton collisions</t>
  </si>
  <si>
    <t>Search for supersymmetry in events with large missing transverse momentum, jets, and at least one tau lepton in 7 TeV proton-proton collision data with the ATLAS detector</t>
  </si>
  <si>
    <t>Aaron, F. D. and Abramowicz, H. and Abt, I. and Adamczyk, L. and Adamus, M. and Aggarwal, R. and Alexa, C. and Andreev, V. and Antonelli, S. and Antonioli, P. and Antonov, A. and Arneodo, M. and Arslan, O. and Aushev, V. and Aushev, Y. and Bachynska, O. a</t>
  </si>
  <si>
    <t>Combined inclusive diffractive cross sections measured with forward proton spectrometers in deep inelastic ep scattering at HERA</t>
  </si>
  <si>
    <t>72</t>
  </si>
  <si>
    <t>10</t>
  </si>
  <si>
    <t>2175</t>
  </si>
  <si>
    <t>Adams, D. and Collaboration, Mice and Adey, D. and Alekou, A. and Apollonio, M. and Asfandiyarov, R. and Back, J. and Barber, G. and Barclay, P. and De Bari, A. and Bayes, R. and Bayliss, V. and Bertoni, R. and Blackmore, V. J. and Blondel, A. and Blot, S</t>
  </si>
  <si>
    <t>Characterisation of the muon beams for the Muon Ionisation Cooling Experiment</t>
  </si>
  <si>
    <t>2582</t>
  </si>
  <si>
    <t>Measurement of prompt hadron production ratios in pp collisions at root s=0.9 and 7 TeV</t>
  </si>
  <si>
    <t>Measurement of W(+/-)Z production in proton-proton collisions at root s=7 TeV with the ATLAS detector</t>
  </si>
  <si>
    <t>Search for top and bottom squarks from gluino pair production in final states with missing transverse energy and at least three b-jets with the ATLAS detector</t>
  </si>
  <si>
    <t>Search for a fermiophobic Higgs boson in the diphoton decay channel with the ATLAS detector</t>
  </si>
  <si>
    <t>Search for second generation scalar leptoquarks in pp collisions at root s=7 TeV with the ATLAS detector</t>
  </si>
  <si>
    <t>Franke-Arnold, Sonja; Gatti, Alessandra; Treps, Nicolas</t>
  </si>
  <si>
    <t>High dimensional quantum entanglement</t>
  </si>
  <si>
    <t>EUROPEAN PHYSICAL JOURNAL D</t>
  </si>
  <si>
    <t>Miatto, F. M. and Pires, H. Di Lorenzo and Barnett, S. M. and van Exter, M. P.</t>
  </si>
  <si>
    <t>Spatial Schmidt modes generated in parametric down-conversion</t>
  </si>
  <si>
    <t>European Physical Journal D</t>
  </si>
  <si>
    <t>66</t>
  </si>
  <si>
    <t>263</t>
  </si>
  <si>
    <t> Zang, Duyang; Li, Feng; Geng, Xingguo; et al.</t>
  </si>
  <si>
    <t>Tuning the wettability of an aluminum surface via a chemically deposited fractal dendrite structure</t>
  </si>
  <si>
    <t>European Physical Journal E</t>
  </si>
  <si>
    <t>Jin, Qiu and Tan, Peng and Schofield, Andrew B. and Xu, Lei</t>
  </si>
  <si>
    <t>Eliminating cracking during drying</t>
  </si>
  <si>
    <t>Foffano, G. and Lintuvuori, J. S. and Morozov, A. N. and Stratford, K. and Cates, M. E. and Marenduzzo, D.</t>
  </si>
  <si>
    <t>Bulk rheology and microrheology of active fluids</t>
  </si>
  <si>
    <t>Goswami, Bedartha and Marwan, Norbert and Feulner, Georg and Kurths, Juergen</t>
  </si>
  <si>
    <t>How do global temperature drivers influence each other?</t>
  </si>
  <si>
    <t>European Physical Journal-special Topics</t>
  </si>
  <si>
    <t>222</t>
  </si>
  <si>
    <t>3-4</t>
  </si>
  <si>
    <t>861--873</t>
  </si>
  <si>
    <t>Suresh, R. and Srinivasan, K. and Senthilkumar, D. V. and Mohamed, I. Raja and Murali, K. and Lakshmanan, M. and Kurths, J.</t>
  </si>
  <si>
    <t>Zero-lag synchronization in coupled time-delayed piecewise linear electronic circuits</t>
  </si>
  <si>
    <t>729--744</t>
  </si>
  <si>
    <t>Li, J.; Sun, J. N.; Miliar, M. M.; Ritchie, J. M.; Luo, X.; Maier, R. R. J.; Hand, D. P.; MacPherson, W. N.</t>
  </si>
  <si>
    <t>Focussed Ion Beam machining of an in-fibre 45(sic) mirror for fibre end sensors</t>
  </si>
  <si>
    <t>FIFTH EUROPEAN WORKSHOP ON OPTICAL FIBRE SENSORS</t>
  </si>
  <si>
    <t>Rendall, Helen A.; Marchington, Robert F.; Praveen, Bavishna B.; Bergmann, Gerald; Arita, Yoshihiko; Heisterkamp, Alexander; Gunn-Moore, Frank J.; Dholakia, Kishan</t>
  </si>
  <si>
    <t>High-throughput optical injection of mammalian cells using a non-diffracting beam in a microfluidic platform</t>
  </si>
  <si>
    <t>FRONTIERS IN ULTRAFAST OPTICS: BIOMEDICAL, SCIENTIFIC, AND INDUSTRIAL APPLICATIONS XIII</t>
  </si>
  <si>
    <t>Torres-Mapa, M. L.; Gardner, J.; Bradburn, H.; King, J.; Dholakia, K.; Gunn-Moore, F.</t>
  </si>
  <si>
    <t>Femtosecond optical transfection as a tool for genetic manipulation of human embryonic stem cells</t>
  </si>
  <si>
    <t>Klotz, S. and Philippe, J. and Bull, C. L. and Loveday, J. S. and Nelmes, R. J.</t>
  </si>
  <si>
    <t>A 3 kbar hydrogen-compatible gas loader for Paris-Edinburgh presses</t>
  </si>
  <si>
    <t>High Pressure Research</t>
  </si>
  <si>
    <t>214--220</t>
  </si>
  <si>
    <t>Husband, R. J. and Loa, I. and Stinton, G. W. and Ackland, G. J. and McMahon, M. I.</t>
  </si>
  <si>
    <t>Phase transitions in europium at high pressures</t>
  </si>
  <si>
    <t>158--164</t>
  </si>
  <si>
    <t>Osinski, Gordon R. and Tornabene, Livio L. and Banerjee, Neil R. and Cockell, Charles S. and Flemming, Roberta and Izawa, Matthew R. M. and McCutcheon, Jenine and Parnell, John and Preston, Louisa J. and Pickersgill, Annemarie E. and Pontefract, Alexandra</t>
  </si>
  <si>
    <t>Impact-generated hydrothermal systems on Earth and Mars</t>
  </si>
  <si>
    <t>Icarus</t>
  </si>
  <si>
    <t>347--363</t>
  </si>
  <si>
    <t>Savitski, Vasili G. and Reilly, Sean and Kemp, Alan J.</t>
  </si>
  <si>
    <t>Steady-State Raman Gain in Diamond as a Function of Pump Wavelength</t>
  </si>
  <si>
    <t>Ieee Journal of Quantum Electronics</t>
  </si>
  <si>
    <t>49</t>
  </si>
  <si>
    <t>218--223</t>
  </si>
  <si>
    <t>Welna, Karl and Portalupi, Simone Luca and Galli, Matteo and O'Faolain, Liam and Krauss, Thomas F.</t>
  </si>
  <si>
    <t>Novel Dispersion-Adapted Photonic Crystal Cavity With Improved Disorder Stability</t>
  </si>
  <si>
    <t>1177--1183</t>
  </si>
  <si>
    <t>Herrnsdorf, Johannes and Chen, Yujie and Guilhabert, Benoit and Laurand, Nicolas and Dawson, Martin D.</t>
  </si>
  <si>
    <t>Stripe Excitation of High Gain Media With Disorder</t>
  </si>
  <si>
    <t>1184--1192</t>
  </si>
  <si>
    <t>Peccianti, Marco and Clerici, Matteo and Pasquazi, Alessia and Caspani, Lucia and Ho, Sze Phing and Buccheri, Fabrizio and Ali, Jalil and Busacca, Alessandro and Ozaki, Tsuneyuki and Morandotti, Roberto</t>
  </si>
  <si>
    <t>Exact Reconstruction of THz Sub-lambda Source Features in Knife-Edge Measurements</t>
  </si>
  <si>
    <t>Ieee Journal of Selected Topics In Quantum Electronics</t>
  </si>
  <si>
    <t>8401211</t>
  </si>
  <si>
    <t>Nikitichev, Daniil I. and Cataluna, Maria Ana and Fedorova, Ksenia A. and Ding, Ying and Mikhrin, Sergey S. and Krestnikov, Igor L. and Livshits, Daniil A. and Rafailov, Edik U.</t>
  </si>
  <si>
    <t>High-Power Wavelength Bistability and Tunability in Passively Mode-Locked Quantum-Dot Laser</t>
  </si>
  <si>
    <t>1100907</t>
  </si>
  <si>
    <t>Parrotta, Daniele C. and Kemp, Alan J. and Dawson, Martin D. and Hastie, Jennifer E.</t>
  </si>
  <si>
    <t>Multiwatt, Continuous-Wave, Tunable Diamond Raman Laser With Intracavity Frequency-Doubling to the Visible Region</t>
  </si>
  <si>
    <t>1400108</t>
  </si>
  <si>
    <t>Xiong, Chunle and Monat, Christelle and Collins, Matthew J. and Tranchant, Laurent and Petiteau, David and Clark, Alex S. and Grillet, Christian and Marshall, Graham D. and Steel, Michael J. and Li, Juntao and O'Faolain, Liam and Krauss, Thomas F. and Egg</t>
  </si>
  <si>
    <t>Characteristics of Correlated Photon Pairs Generated in Ultracompact Silicon Slow-Light Photonic Crystal Waveguides</t>
  </si>
  <si>
    <t>1676--1683</t>
  </si>
  <si>
    <t>Donaldson, Craig R.; He, Wenlong; Zhang, Liang; Cross, Adrian W.</t>
  </si>
  <si>
    <t>A W-Band Multi-Layer Microwave Window for Pulsed Operation of Gyro-Devices</t>
  </si>
  <si>
    <t>IEEE MICROWAVE AND WIRELESS COMPONENTS LETTERS</t>
  </si>
  <si>
    <t>Zhang, Shuailong and Gong, Zheng and McKendry, Jonathan J. D. and Watson, Scott and Cogman, Andrew and Xie, Enyuan and Tian, Pengfei and Gu, Erdan and Chen, Zhizhong and Zhang, Guoyi and Kelly, Anthony E. and Henderson, Robert K. and Dawson, Martin D.</t>
  </si>
  <si>
    <t>CMOS-Controlled Color-Tunable Smart Display</t>
  </si>
  <si>
    <t>Ieee Photonics Journal</t>
  </si>
  <si>
    <t>1639--1646</t>
  </si>
  <si>
    <t>Olupitan, Samuel and Senthilnathan, K. and Babu, P. Ramesh and Aphale, Sumeet S. and Nakkeeran, K.</t>
  </si>
  <si>
    <t>Generation of a Train of Ultrashort Pulses Near-Infrared Regime in a Tapered Photonic Crystal Fiber Using Raised-Cosine Pulses</t>
  </si>
  <si>
    <t>Di Falco, A. and Massari, M. and Scullion, M. G. and Schulz, S. A. and Romanato, F. and Krauss, T. F.</t>
  </si>
  <si>
    <t>Propagation Losses of Slotted Photonic Crystal Waveguides</t>
  </si>
  <si>
    <t>1536--1541</t>
  </si>
  <si>
    <t>Rantamaki, Antti and Rautiainen, Jussi and Toikkanen, Lauri and Krestnikov, Igor and Butkus, Mantas and Rafailov, Edik U. and Okhotnikov, Oleg</t>
  </si>
  <si>
    <t>Flip Chip Quantum-Dot Semiconductor Disk Laser at 1200 nm</t>
  </si>
  <si>
    <t>Ieee Photonics Technology Letters</t>
  </si>
  <si>
    <t>1292--1294</t>
  </si>
  <si>
    <t>Guilhabert, Benoit and Massoubre, David and Richardson, Elliot and McKendry, Jonathan J. D. and Valentine, Gareth and Henderson, Robert K. and Watson, Ian M. and Gu, E. and Dawson, Martin D.</t>
  </si>
  <si>
    <t>Sub-Micron Lithography Using InGaN Micro-LEDs: Mask-Free Fabrication of LED Arrays</t>
  </si>
  <si>
    <t>2221--2224</t>
  </si>
  <si>
    <t>Li, Pengxiao and Chen, Hongwei and Wang, Xu and Yu, Hongchen and Chen, Minghua and Xie, Shizhong</t>
  </si>
  <si>
    <t>Photonic Generation and Transmission of 2-Gbit/s Power-Efficient IR-UWB Signals Employing an Electro-Optic Phase Modulator</t>
  </si>
  <si>
    <t>144--146</t>
  </si>
  <si>
    <t>Dai, Bo and Shimizu, Satoshi and Wang, Xu and Wada, Naoya</t>
  </si>
  <si>
    <t>Simultaneous All-Optical Half-Adder and Half-Subtracter Based on Two Semiconductor Optical Amplifiers</t>
  </si>
  <si>
    <t>91--93</t>
  </si>
  <si>
    <t>Ding, Ying and Alhazime, Ali and Nikitichev, Daniil and Fedorova, Ksenia and Ruiz, Myke and Tran, Michael and Robert, Yannick and Kapsalis, Alexandros and Simos, Hercules and Mesaritakis, Charis and Xu, Tianhong and Bardella, Paolo and Rossetti, Mattia an</t>
  </si>
  <si>
    <t>Tunable Master-Oscillator Power-Amplifier Based on Chirped Quantum-Dot Structures</t>
  </si>
  <si>
    <t>1841--1844</t>
  </si>
  <si>
    <t>Maier, Robert R. J. and MacPherson, William N. and Barton, James S. and Carne, Mark and Swan, Mark and Sharma, John N. and Futter, Simon K. and Knox, David A. and Jones, Benjamin J. S. and McCulloch, Scott</t>
  </si>
  <si>
    <t>Embedded Fiber Optic Sensors Within Additive Layer Manufactured Components</t>
  </si>
  <si>
    <t>Ieee Sensors Journal</t>
  </si>
  <si>
    <t>13</t>
  </si>
  <si>
    <t>McElhinney, Paul; Donaldson, Craig R.; Zhang, Liang; He, Wenlong</t>
  </si>
  <si>
    <t>A High Directivity Broadband Corrugated Horn for W-Band Gyro-Devices</t>
  </si>
  <si>
    <t>IEEE TRANSACTIONS ON ANTENNAS AND PROPAGATION</t>
  </si>
  <si>
    <t>Gallacher, Tom F.; Robertson, Duncan A.; Smith, Graham M.</t>
  </si>
  <si>
    <t>The Photo-Injected Fresnel Zone Plate Antenna: Optoelectronic Beam Steering at mm-Wave Frequencies</t>
  </si>
  <si>
    <t>McKay, Johannes E.; Robertson, Duncan A.; Cruickshank, Paul A. S.; Hunter, Robert I.; Bolton, David R.; Wylde, Richard J.; Smith, Graham M.</t>
  </si>
  <si>
    <t>Compact Wideband Corrugated Feedhorns With Ultra-Low Sidelobes for Very High Performance Antennas and Quasi-Optical Systems</t>
  </si>
  <si>
    <t>Bachelet, E. and Fouque, P. and Han, C. and Gould, A. and Albrow, M. D. and Beaulieu, J. -. P. and Bertin, E. and Bond, I. A. and Christie, G. W. and Heyrovsky, D. and Horne, K. and Jorgensen, U. G. and Maoz, D. and Mathiasen, M. and Matsunaga, N. and McC</t>
  </si>
  <si>
    <t>A brown dwarf orbiting an M-dwarf: MOA 2009-BLG-411L</t>
  </si>
  <si>
    <t>547</t>
  </si>
  <si>
    <t>A55</t>
  </si>
  <si>
    <t>Meijerink, R. and Aresu, G. and Kamp, I. and Spaans, M. and Thi, W. -. F. and Woitke, P.</t>
  </si>
  <si>
    <t>Far-ultraviolet and X-ray irradiated protoplanetary disks: a grid of models I. The disk structure</t>
  </si>
  <si>
    <t>A68</t>
  </si>
  <si>
    <t>Aresu, G. and Meijerink, R. and Kamp, I. and Spaans, M. and Thi, W. -. F. and Woitke, P.</t>
  </si>
  <si>
    <t>Far-ultraviolet and X-ray irradiated protoplanetary disks: a grid of models II. Gas diagnostic line emission</t>
  </si>
  <si>
    <t>A69</t>
  </si>
  <si>
    <t>Foster, C. and Hopkins, A. M. and Gunawardhana, M. and Lara-Lopez, M. A. and Sharp, R. G. and Steele, O. and Taylor, E. N. and Driver, S. P. and Baldry, I. K. and Bamford, S. P. and Liske, J. and Loveday, J. and Norberg, P. and Peacock, J. A. and Alpaslan</t>
  </si>
  <si>
    <t>Galaxy And Mass Assembly (GAMA): the mass-metallicity relationship</t>
  </si>
  <si>
    <t>A79</t>
  </si>
  <si>
    <t>Liang, G. Y. and Badnell, N. R. and Zhao, G.</t>
  </si>
  <si>
    <t>R-matrix electron-impact excitation data for the B-like iso-electronic sequence</t>
  </si>
  <si>
    <t>Grazian, A. and Castellano, M. and Fontana, A. and Pentericci, L. and Dunlop, J. S. and McLure, R. J. and Koekemoer, A. M. and Dickinson, M. E. and Faber, S. M. and Ferguson, H. C. and Galametz, A. and Giavalisco, M. and Grogin, N. A. and Hathi, N. P. and</t>
  </si>
  <si>
    <t>The size-luminosity relation at z=7 in CANDELS and its implication on reionization</t>
  </si>
  <si>
    <t>A51</t>
  </si>
  <si>
    <t>Smalley, B. and Anderson, D. R. and Collier-Cameron, A. and Doyle, A. P. and Fumel, A. and Gillon, M. and Hellier, C. and Jehin, E. and Lendl, M. and Maxted, P. F. L. and Pepe, F. and Pollacco, D. and Queloz, D. and Segransan, D. and Smith, A. M. S. and S</t>
  </si>
  <si>
    <t>WASP-78b and WASP-79b: two highly-bloated hot Jupiter-mass exoplanets orbiting F-type stars in Eridanus</t>
  </si>
  <si>
    <t>Rovilos, E. and Comastri, A. and Gilli, R. and Georgantopoulos, I. and Ranalli, P. and Vignali, C. and Lusso, E. and Cappelluti, N. and Zamorani, G. and Elbaz, D. and Dickinson, M. and Hwang, H. S. and Charmandaris, V. and Ivison, R. J. and Merloni, A. an</t>
  </si>
  <si>
    <t>GOODS-Herschel: ultra-deep XMM-Newton observations reveal AGN/star-formation connection</t>
  </si>
  <si>
    <t>Henault-Brunet, V. and Evans, C. J. and Sana, H. and Gieles, M. and Bastian, N. and Maiz Apellaniz, J. and Markova, N. and Taylor, W. D. and Bressert, E. and Crowther, P. A. and van Loon, J. Th.</t>
  </si>
  <si>
    <t>The VLT-FLAMES Tarantula Survey VII. A low velocity dispersion for the young massive cluster R136</t>
  </si>
  <si>
    <t>Robitaille, T. P. and Churchwell, E. and Benjamin, R. A. and Whitney, B. A. and Wood, K. and Babler, B. L. and Meade, M. R.</t>
  </si>
  <si>
    <t>A self-consistent model of Galactic stellar and dust infrared emission and the abundance of polycyclic aromatic hydrocarbons</t>
  </si>
  <si>
    <t>545</t>
  </si>
  <si>
    <t>A39</t>
  </si>
  <si>
    <t>Marciniak, A. and Bartczak, P. and Santana-Ros, T. and Michalowski, T. and Antonini, P. and Behrend, R. and Bembrick, C. and Bernasconi, L. and Borczyk, W. and Colas, F. and Coloma, J. and Crippa, R. and Esseiva, N. and Fagas, M. and Fauvaud, M. and Fauva</t>
  </si>
  <si>
    <t>Photometry and models of selected main belt asteroids IX. Introducing interactive service for asteroid models (ISAM)</t>
  </si>
  <si>
    <t>A131</t>
  </si>
  <si>
    <t>Sabater, J. and Verdes-Montenegro, L. and Leon, S. and Best, P. and Sulentic, J.</t>
  </si>
  <si>
    <t>The AMIGA sample of isolated galaxies XI. Optical characterisation of nuclear activity</t>
  </si>
  <si>
    <t>A15</t>
  </si>
  <si>
    <t>Stee, Ph. and Delaa, O. and Monnier, J. D. and Meilland, A. and Perraut, K. and Mourard, D. and Che, X. and Schaefer, G. H. and Pedretti, E. and Smith, M. A. and Lopes de Oliveira, R. and Motch, C. and Henry, G. W. and Richardson, N. D. and Bjorkman, K. S</t>
  </si>
  <si>
    <t>The relationship between gamma Cassiopeiae's X-ray emission and its circumstellar environment II. Geometry and kinematics of the disk from MIRC and VEGA instruments on the CHARA Array</t>
  </si>
  <si>
    <t>A59</t>
  </si>
  <si>
    <t>Henault-Brunet, V. and Gieles, M. and Evans, C. J. and Sana, H. and Bastian, N. and Maiz Apellaniz, J. and Taylor, W. D. and Markova, N. and Bressert, E. and de Koter, A. and van Loon, J. Th.</t>
  </si>
  <si>
    <t>The VLT-FLAMES Tarantula Survey VI. Evidence for rotation of the young massive cluster R136</t>
  </si>
  <si>
    <t>Smith, A. M. S. and Anderson, D. R. and Madhusudhan, N. and Southworth, J. and Cameron, A. Collier and Blecic, J. and Harrington, J. and Hellier, C. and Maxted, P. F. L. and Pollacco, D. and Queloz, D. and Smalley, B. and Triaud, A. H. M.  J. and Wheatley</t>
  </si>
  <si>
    <t>Thermal emission from WASP-24b at 3.6 and 4.5 mu m</t>
  </si>
  <si>
    <t>A93</t>
  </si>
  <si>
    <t>de Gasperin, F.; Orru, E.; Murgia, M.; Merloni, A.; Falcke, H.; Beck, R.; Beswick, R.; Birzan, L.; Bonafede, A.; Brueggen, M.; Brunetti, G.; Chyzy, K.; Conway, J.; Croston, J. H.; Ensslin, T.; Ferrari, C.; Heald, G.; Heidenreich, S.; Jackson, N.; Macario,</t>
  </si>
  <si>
    <t>M 87 at metre wavelengths: the LOFAR picture</t>
  </si>
  <si>
    <t>ASTRONOMY &amp; ASTROPHYSICS</t>
  </si>
  <si>
    <t>Vidotto, Aline</t>
  </si>
  <si>
    <t>Protecting planets from their stars</t>
  </si>
  <si>
    <t>Astronomy &amp; Geophysics</t>
  </si>
  <si>
    <t>54</t>
  </si>
  <si>
    <t>25--30</t>
  </si>
  <si>
    <t>Karlicky, M. and Kontar, E. P.</t>
  </si>
  <si>
    <t>Electron acceleration during three-dimensional relaxation of an electron beam-return current plasma system in a magnetic field</t>
  </si>
  <si>
    <t>Astronomy \&amp; Astrophysics</t>
  </si>
  <si>
    <t>A148</t>
  </si>
  <si>
    <t>Hannah, I. G. and Kontar, E. P. and Reid, H. A. S.</t>
  </si>
  <si>
    <t>Effect of turbulent density-fluctuations on wave-particle interactions and solar flare X-ray spectra</t>
  </si>
  <si>
    <t>550</t>
  </si>
  <si>
    <t>O'Flannagain, A. M. and Gallagher, P. T. and Brown, J. C. and Milligan, R. O. and Holman, G. D.</t>
  </si>
  <si>
    <t>Solar flare X-ray source motion as a response to electron spectral hardening</t>
  </si>
  <si>
    <t>Simoes, P. J. A. and Kontar, E. P.</t>
  </si>
  <si>
    <t>Implications for electron acceleration and transport from non-thermal electron rates at looptop and footpoint sources in solar flares</t>
  </si>
  <si>
    <t>A135</t>
  </si>
  <si>
    <t>Hannah, I. G. and Kontar, E. P.</t>
  </si>
  <si>
    <t>Multi-thermal dynamics and energetics of a coronal mass ejection in the low solar atmosphere</t>
  </si>
  <si>
    <t>Fischer, C. E. and Keller, C. U. and Snik, F. and Fletcher, L. and Socas-Navarro, H.</t>
  </si>
  <si>
    <t>Unusual Stokes V profiles during flaring activity of a delta sunspot</t>
  </si>
  <si>
    <t>A34</t>
  </si>
  <si>
    <t>Jain, R. and Tripathy, S. C. and Watson, F. T. and Fletcher, L. and Jain, K. and Hill, F.</t>
  </si>
  <si>
    <t>Variation of solar oscillation frequencies in solar cycle 23 and their relation to sunspot area and number</t>
  </si>
  <si>
    <t>Burchell, Mark and Price, Mark and Wozniakiewicz, Penelope and Bridges, John and Kearsley, Anton and Grady, Monica and Green, Simon and Starkey, Natalie and Lindgren, Paula and Noguchi, Takaaki</t>
  </si>
  <si>
    <t>Sample return missions to minor bodies</t>
  </si>
  <si>
    <t>Astronomy \&amp; Geophysics</t>
  </si>
  <si>
    <t>28--32</t>
  </si>
  <si>
    <t>Krucker, Saem and Gimenez de Castro, C. G. and Hudson, H. S. and Trottet, G. and Bastian, T. S. and Hales, A. S. and Kasparova, J. and Klein, K. -. L. and Kretzschmar, M. and Luethi, T. and Mackinnon, A. and Pohjolainen, S. and White, S. M.</t>
  </si>
  <si>
    <t>Solar flares at submillimeter wavelengths</t>
  </si>
  <si>
    <t>Astronomy and Astrophysics Review</t>
  </si>
  <si>
    <t>58</t>
  </si>
  <si>
    <t>Adrian-Martinez, S. and Ageron, M. and Aguilar, J. A. and Aharonian, F. and Aiello, S. and Albert, A. and Alexandri, M. and Ameli, F. and Anassontzis, E. G. and Anghinolfi, M. and Anton, G. and Anvar, S. and Ardid, M. and Jesus, A. Assis and Aubert, J. -.</t>
  </si>
  <si>
    <t>Detection potential of the KM3NeT detector for high-energy neutrinos from the Fermi bubbles</t>
  </si>
  <si>
    <t>Astroparticle Physics</t>
  </si>
  <si>
    <t>42</t>
  </si>
  <si>
    <t>7--14</t>
  </si>
  <si>
    <t>Reichhart, L. and Lindote, A. and Akimov, D. Yu. and Araujo, H. M. and Barnes, E. J. and Belov, V. A. and Bewick, A. and Burenkov, A. A. and Chepel, V. and Currie, A. and DeViveiros, L. and Edwards, B. and Francis, V. and Ghag, C. and Hollingsworth, A. an</t>
  </si>
  <si>
    <t>Measurement and simulation of the muon-induced neutron yield in lead</t>
  </si>
  <si>
    <t>67--76</t>
  </si>
  <si>
    <t>Alessandria, F.; Ardito, R.; Artusa, D. R.; et al.</t>
  </si>
  <si>
    <t>Validation of techniques to mitigate copper surface contamination in CUORE</t>
  </si>
  <si>
    <t>13--22</t>
  </si>
  <si>
    <t>Rhodes, Jason and Dobke, Benjamin and Booth, Jeffrey and Massey, Richard and Liewer, Kurt and Smith, Roger and Amara, Adam and Aldrich, Jack and Berge, Joel and Bezawada, Naidu and Brugarolas, Paul and Clark, Paul and Dubbeldam, Cornelis M. and Ellis, Ric</t>
  </si>
  <si>
    <t>Space-quality data from balloon-borne telescopes: The High Altitude Lensing Observatory (HALO)</t>
  </si>
  <si>
    <t>31--40</t>
  </si>
  <si>
    <t>Ingleby, Laura and Calvet, Nuria and Herczeg, Gregory and Blaty, Alex and Walter, Frederick and Ardila, David and Alexander, Richard and Edwards, Suzan and Espaillat, Catherine and Gregory, Scott G. and Hillenbrand, Lynne and Brown, Alexander</t>
  </si>
  <si>
    <t>Accretion Rates For T Tauri Stars Using Nearly Simultaneous Ultraviolet and Optical Spectra</t>
  </si>
  <si>
    <t>Astrophysical Journal</t>
  </si>
  <si>
    <t>767</t>
  </si>
  <si>
    <t>112</t>
  </si>
  <si>
    <t>Helling, Ch and Jardine, M. and Stark, C. and Diver, D.</t>
  </si>
  <si>
    <t>Ionization In Atmospheres of Brown Dwarfs and Extrasolar Planets. Iii. Breakdown Conditions For Mineral Clouds</t>
  </si>
  <si>
    <t>136</t>
  </si>
  <si>
    <t>Sadavoy, S. I. and Di Francesco, J. and Johnstone, D. and Currie, M. J. and Drabek, E. and Hatchell, J. and Nutter, D. and Andre, Ph and Arzoumanian, D. and Benedettini, M. and Bernard, J. -. P. and Duarte-Cabral, A. and Fallscheer, C. and Friesen, R. and</t>
  </si>
  <si>
    <t>The Herschel and Jcmt Gould Belt Surveys: Constraining Dust Properties In the Perseus B1 Clump With Pacs, Spire, and Scuba-2</t>
  </si>
  <si>
    <t>126</t>
  </si>
  <si>
    <t>Conn, A. R. and Lewis, G. F. and Ibata, R. A. and Parker, Q. A. and Zucker, D. B. and McConnachie, A. W. and Martin, N. F. and Valls-Gabaud, D. and Tanvir, N. and Irwin, M. J. and Ferguson, A. M. N. and Chapman, S. C.</t>
  </si>
  <si>
    <t>The Three-dimensional Structure of the M31 Satellite System; Strong Evidence For An Inhomogeneous Distribution of Satellites</t>
  </si>
  <si>
    <t>Foullon, Claire and Verwichte, Erwin and Nykyri, Katariina and Aschwanden, Markus J. and Hannah, Iain G.</t>
  </si>
  <si>
    <t>Kelvin-helmholtz Instability of the Cme Reconnection Outflow Layer In the Low Corona</t>
  </si>
  <si>
    <t>170</t>
  </si>
  <si>
    <t>Graham, D. R. and Hannah, I. G. and Fletcher, L. and Milligan, R. O.</t>
  </si>
  <si>
    <t>The Emission Measure Distribution of Impulsive Phase Flare Footpoints</t>
  </si>
  <si>
    <t>83</t>
  </si>
  <si>
    <t>Jeffrey, Natasha L. S. and Kontar, Eduard P.</t>
  </si>
  <si>
    <t>Temporal Variations of X-ray Solar Flare Loops: Length, Corpulence, Position, Temperature, Plasma Pressure, and Spectra</t>
  </si>
  <si>
    <t>766</t>
  </si>
  <si>
    <t>75</t>
  </si>
  <si>
    <t>Knobel, C. and Lilly, S. J. and Carollo, C. M. and Contini, T. and Kneib, J. -. P. and Le Fevre, O. and Mainieri, V. and Renzini, A. and Scodeggio, M. and Zamorani, G. and Bardelli, S. and Bolzonella, M. and Bongiorno, A. and Caputi, K. and Cucciati, O. a</t>
  </si>
  <si>
    <t>A GROUP-GALAXY CROSS-CORRELATION FUNCTION ANALYSIS IN zCOSMOS</t>
  </si>
  <si>
    <t>Gregory, S. G. and Donati, J. -. F. and Morin, J. and Hussain, G. A. J. and Mayne, N. J. and Hillenbrand, L. A. and Jardine, M.</t>
  </si>
  <si>
    <t>Can We Predict the Global Magnetic Topology of A Pre-main-sequence Star From Its Position In the Hertzsprung-russell Diagram?</t>
  </si>
  <si>
    <t>755</t>
  </si>
  <si>
    <t>97</t>
  </si>
  <si>
    <t>Shin, I. -. G. and Han, C. and Choi, J. -. Y. and Udalski, A. and Sumi, T. and Gould, A. and Bozza, V. and Dominik, M. and Fouque, P. and Horne, K. and Szymanski, M. K. and Kubiak, M. and Soszynski, I. and Pietrzynski, G. and Poleski, R. and Ulaczyk, K. a</t>
  </si>
  <si>
    <t>Characterizing Low-mass Binaries From Observation of Long-timescale Caustic-crossing Gravitational Microlensing Events</t>
  </si>
  <si>
    <t>91</t>
  </si>
  <si>
    <t>Abadie, J. and Abbott, B. P. and Abbott, T. D. and Abbott, R. and Abernathy, M. and Adams, C. and Adhikari, R. and Affeldt, C. and Ajith, P. and Allen, B. and Allen, G. S. and Ceron, E. Amador and Amariutei, D. and Amin, R. S. and Anderson, S. B. and Ande</t>
  </si>
  <si>
    <t>Implications For the Origin of Grb 051103 From Ligo Observations</t>
  </si>
  <si>
    <t>Seymour, N.; Altieri, B.; De Breuck, C.; et al.</t>
  </si>
  <si>
    <t>RAPID COEVAL BLACK HOLE AND HOST GALAXY GROWTH IN MRC 1138-262: THE HUNGRY SPIDER</t>
  </si>
  <si>
    <t>Michalowski, M. J. and Kamble, A. and Hjorth, J. and Malesani, D. and Reinfrank, R. F. and Bonavera, L. and Ceron, J. M. Castro and Ibar, E. and Dunlop, J. S. and Fynbo, J. P. U. and Garrett, M. A. and Jakobsson, P. and Kaplan, D. L. and Kruhler, T. and L</t>
  </si>
  <si>
    <t>THE OPTICALLY UNBIASED GRB HOST (TOUGH) SURVEY. VI. RADIO OBSERVATIONS AT z less than or similar to 1 AND CONSISTENCY WITH TYPICAL STAR-FORMING GALAXIES</t>
  </si>
  <si>
    <t>Bian, Nicolas and Emslie, A. Gordon and Kontar, Eduard P.</t>
  </si>
  <si>
    <t>A Classification Scheme For Turbulent Acceleration Processes In Solar Flares</t>
  </si>
  <si>
    <t>754</t>
  </si>
  <si>
    <t>Casey, C. M. and Berta, S. and Bethermin, M. and Bock, J. and Bridge, C. and Burgarella, D. and Chapin, E. and Chapman, S. C. and Clements, D. L. and Conley, A. and Conselice, C. J. and Cooray, A. and Farrah, D. and Hatziminaoglou, E. and Ivison, R. J. an</t>
  </si>
  <si>
    <t>A POPULATION OF z &gt; 2 FAR-INFRARED HERSCHEL-Spire-SELECTED STARBURSTS</t>
  </si>
  <si>
    <t>Casey, C. M.; Berta, S.; Bethermin, M.; et al.</t>
  </si>
  <si>
    <t>A REDSHIFT SURVEY OF HERSCHEL FAR-INFRARED SELECTED STARBURSTS AND IMPLICATIONS FOR OBSCURED STAR FORMATION</t>
  </si>
  <si>
    <t>Muzzin, Adam; Labbe, Ivo; Franx, Marijn; et al.</t>
  </si>
  <si>
    <t>A STRONGLY LENSED MASSIVE ULTRACOMPACT QUIESCENT GALAXY AT z similar to 2.4 IN THE COSMOS/UltraVISTA FIELD</t>
  </si>
  <si>
    <t xml:space="preserve">Brown, D. J. A. and Cameron, A. Collier and Diaz, R. F. and Doyle, A. P. and Gillon, M. and Lendl, M. and Smalley, B. and Triaud, A. H. M. J. and Anderson, D. R. and Enoch, B. and Hellier, C. and Maxted, P. F. L. and Miller, G. R. M. and Pollacco, D. and </t>
  </si>
  <si>
    <t>Analysis of Spin-orbit Alignment In the Wasp-32, Wasp-38, and Hat-p-27/wasp-40 Systems</t>
  </si>
  <si>
    <t>760</t>
  </si>
  <si>
    <t>139</t>
  </si>
  <si>
    <t>Nobuta, K. and Akiyama, M. and Ueda, Y. and Watson, M. G. and Silverman, J. and Hiroi, K. and Ohta, K. and Iwamuro, F. and Yabe, K. and Tamura, N. and Moritani, Y. and Sumiyoshi, M. and Takato, N. and Kimura, M. and Maihara, T. and Dalton, G. and Lewis, I</t>
  </si>
  <si>
    <t>BLACK HOLE MASS AND EDDINGTON RATIO DISTRIBUTION FUNCTIONS OF X-RAY-SELECTED BROAD-LINE AGNs AT z similar to 1.4 IN THE SUBARU XMM-NEWTON DEEP FIELD</t>
  </si>
  <si>
    <t>Shin, I. -. G. and Han, C. and Gould, A. and Udalski, A. and Sumi, T. and Dominik, M. and Beaulieu, J. -. P. and Tsapras, Y. and Bozza, V. and Szymanski, M. K. and Kubiak, M. and Soszynski, I. and Pietrzynski, G. and Poleski, R. and Ulaczyk, K. and Pietru</t>
  </si>
  <si>
    <t>Microlensing Binaries With Candidate Brown Dwarf Companions</t>
  </si>
  <si>
    <t>116</t>
  </si>
  <si>
    <t>Swinbank, A. M.; Smail, Ian; Sobral, D.; et al.</t>
  </si>
  <si>
    <t>THE PROPERTIES OF THE STAR-FORMING INTERSTELLAR MEDIUM AT z=0.8-2.2 FROM HiZELS: STAR FORMATION AND CLUMP SCALING LAWS IN GAS-RICH, TURBULENT DISKS</t>
  </si>
  <si>
    <t>Battaglia, M. and Kontar, E. P.</t>
  </si>
  <si>
    <t>Rhessi and Sdo/aia Observations of the Chromospheric and Coronal Plasma Parameters During A Solar Flare</t>
  </si>
  <si>
    <t>142</t>
  </si>
  <si>
    <t>Ratcliffe, H. and Bian, N. H. and Kontar, E. P.</t>
  </si>
  <si>
    <t>Density Fluctuations and the Acceleration of Electrons By Beam-generated Langmuir Waves In the Solar Corona</t>
  </si>
  <si>
    <t>761</t>
  </si>
  <si>
    <t>176</t>
  </si>
  <si>
    <t>Stark, Daniel P. and Schenker, Matthew A. and Ellis, Richard and Robertson, Brant and McLure, Ross and Dunlop, James</t>
  </si>
  <si>
    <t>KECK SPECTROSCOPY OF 3 &lt; z &lt; 7 FAINT LYMAN BREAK GALAXIES: THE IMPORTANCE OF NEBULAR EMISSION IN UNDERSTANDING THE SPECIFIC STAR FORMATION RATE AND STELLAR MASS DENSITY</t>
  </si>
  <si>
    <t xml:space="preserve">Gould, A. and Yee, J. C. and Bond, I. A. and Udalski, A. and Han, C. and Jorgensen, U. G. and Greenhill, J. and Tsapras, Y. and Pinsonneault, M. H. and Bensby, T. and Allen, W. and Almeida, L. A. and Bos, M. and Christie, G. W. and DePoy, D. L. and Dong, </t>
  </si>
  <si>
    <t>MOA-2010-BLG-523: "FAILED PLANET" = RS CVn STAR</t>
  </si>
  <si>
    <t>763</t>
  </si>
  <si>
    <t>141</t>
  </si>
  <si>
    <t>Singal, J.; Petrosian, V.; Stawarz, L.; et al.</t>
  </si>
  <si>
    <t>THE RADIO AND OPTICAL LUMINOSITY EVOLUTION OF QUASARS. II. THE SDSS SAMPLE</t>
  </si>
  <si>
    <t>Grier, C. J. and Peterson, B. M. and Horne, Keith and Bentz, M. C. and Pogge, R. W. and Denney, K. D. and De Rosa, G. and Martini, Paul and Kochanek, C. S. and Zu, Y. and Shappee, B. and Siverd, R. and Beatty, T. G. and Sergeev, S. G. and Kaspi, S. and Sa</t>
  </si>
  <si>
    <t>The Structure of the Broad-line Region In Active Galactic Nuclei. I. Reconstructed Velocity-delay Maps</t>
  </si>
  <si>
    <t>764</t>
  </si>
  <si>
    <t>47</t>
  </si>
  <si>
    <t xml:space="preserve">Slater, C. T. and Bell, E. F. and Schlafly, E. F. and Juric, M. and Martin, N. F. and Rix, H. -. W. and Bernard, E. J. and Burgett, W. S. and Chambers, K. C. and Finkbeiner, D. P. and Goldman, B. and Kaiser, N. and Magnier, E. A. and Morganson, E. P. and </t>
  </si>
  <si>
    <t>A Pan-STARRS1 VIEW OF THE BIFURCATED SAGITTARIUS STREAM</t>
  </si>
  <si>
    <t>Mackey, A. D. and Da Costa, G. S. and Ferguson, A. M. N. and Yong, D.</t>
  </si>
  <si>
    <t>A Vlt/flames Study of the Peculiar Intermediate-age Large Magellanic Cloud Star Cluster Ngc 1846. I. Kinematics</t>
  </si>
  <si>
    <t>Kampczyk, P.; Lilly, S. J.; de Ravel, L.; et al.</t>
  </si>
  <si>
    <t>ENVIRONMENTAL EFFECTS IN THE INTERACTION AND MERGING OF GALAXIES IN zCOSMOS</t>
  </si>
  <si>
    <t>Wardlow, Julie L. and Cooray, Asantha and De Bernardis, Francesco and Amblard, A. and Arumugam, V. and Aussel, H. and Baker, A. J. and Bethermin, M. and Blundell, R. and Bock, J. and Boselli, A. and Bridge, C. and Buat, V. and Burgarella, D. and Bussmann,</t>
  </si>
  <si>
    <t>HerMES: CANDIDATE GRAVITATIONALLY LENSED GALAXIES AND LENSING STATISTICS AT SUBMILLIMETER WAVELENGTHS</t>
  </si>
  <si>
    <t xml:space="preserve">Street, R. A. and Choi, J. -. Y. and Tsapras, Y. and Han, C. and Furusawa, K. and Hundertmark, M. and Gould, A. and Sumi, T. and Bond, I. A. and Wouters, D. and Zellem, R. and Udalski, A. and Snodgrass, C. and Horne, K. and Dominik, M. and Browne, P. and </t>
  </si>
  <si>
    <t>Moa-2010-blg-073l: An M-dwarf With A Substellar Companion At the Planet/brown Dwarf Boundary</t>
  </si>
  <si>
    <t>67</t>
  </si>
  <si>
    <t>Lewis, Geraint F. and Braun, Robert and McConnachie, Alan W. and Irwin, Michael J. and Ibata, Rodrigo A. and Chapman, Scott C. and Ferguson, Annette M. N. and Martin, Nicolas F. and Fardal, Mark and Dubinski, John and Widrow, Larry and Mackey, A. Dougal a</t>
  </si>
  <si>
    <t>PAndAS IN THE MIST: THE STELLAR AND GASEOUS MASS WITHIN THE HALOS OF M31 AND M33</t>
  </si>
  <si>
    <t>van der Werf, Paul P. and Goss, W. M. and O'Dell, C. R.</t>
  </si>
  <si>
    <t>Tearing the Veil: Interaction of the Orion Nebula With Its Neutral Environment</t>
  </si>
  <si>
    <t>Lo Faro, B. and Franceschini, A. and Vaccari, M. and Silva, L. and Rodighiero, G. and Berta, S. and Bock, J. and Burgarella, D. and Buat, V. and Cava, A. and Clements, D. L. and Cooray, A. and Farrah, D. and Feltre, A. and Solares, E. A. Gonzalez and Hurl</t>
  </si>
  <si>
    <t>The Complex Physics of Dusty Star-forming Galaxies At High Redshifts As Revealed By Herschel and Spitzer</t>
  </si>
  <si>
    <t>Broekhoven-Fiene, Hannah and Matthews, Brenda C. and Kennedy, Grant M. and Booth, Mark and Sibthorpe, Bruce and Lawler, Samantha M. and Kavelaars, J. J. and Wyatt, Mark C. and Qi, Chenruo and Koning, Alice and Su, Kate Y. L. and Rieke, George H. and Wilne</t>
  </si>
  <si>
    <t>THE DEBRIS DISK AROUND gamma DORADUS RESOLVED WITH HERSCHEL</t>
  </si>
  <si>
    <t>762</t>
  </si>
  <si>
    <t>Viero, M. P. and Wang, L. and Zemcov, M. and Addison, G. and Amblard, A. and Arumugam, V. and Aussel, H. and Bethermin, M. and Bock, J. and Boselli, A. and Buat, V. and Burgarella, D. and Casey, C. M. and Clements, D. L. and Conley, A. and Conversi, L. an</t>
  </si>
  <si>
    <t>HerMES: COSMIC INFRARED BACKGROUND ANISOTROPIES AND THE CLUSTERING OF DUSTY STAR-FORMING GALAXIES</t>
  </si>
  <si>
    <t>Martin, Nicolas F. and Slater, Colin T. and Schlafly, Edward F. and Morganson, Eric and Rix, Hans-Walter and Bell, Eric F. and Laevens, Benjamin P. M. and Bernard, Edouard J. and Ferguson, Annette M. N. and Finkbeiner, Douglas P. and Burgett, William S. a</t>
  </si>
  <si>
    <t>LACERTA I AND CASSIOPEIA III. TWO LUMINOUS AND DISTANT ANDROMEDA SATELLITE DWARF GALAXIES FOUND IN THE 3 pi PAN-STARRS1 SURVEY</t>
  </si>
  <si>
    <t>Smith, Rowan J. and Shetty, Rahul and Beuther, Henrik and Klessen, Ralf S. and Bonnell, Ian A.</t>
  </si>
  <si>
    <t>Line Profiles of Cores Within Clusters. Ii. Signatures of Dynamical Collapse During High-mass Star Formation</t>
  </si>
  <si>
    <t>771</t>
  </si>
  <si>
    <t>24</t>
  </si>
  <si>
    <t>Dahle, H. and Sarazin, C. L. and Lopez, L. A. and Kouveliotou, C. and Patel, S. K. and Rol, E. and van der Horst, A. J. and Fynbo, J. and Wijers, R. A. M. J. and Burrows, D. N. and Gehrels, N. and Grupe, D. and Ramirez-Ruiz, E. and Michalowski, M. J.</t>
  </si>
  <si>
    <t>The Burst Cluster: Dark Matter In A Cluster Merger Associated With the Short Gamma-ray Burst, Grb 050509b</t>
  </si>
  <si>
    <t>Fletcher, L. and Hannah, I. G. and Hudson, H. S. and Innes, D. E.</t>
  </si>
  <si>
    <t>Flare Ribbon Energetics In the Early Phase of An Sdo Flare</t>
  </si>
  <si>
    <t>104</t>
  </si>
  <si>
    <t>Tian, Yong and Ko, Chung-Ming and Chiu, Mu-Chen</t>
  </si>
  <si>
    <t>Hubble Constant, Lensing, and Time Delay In Relativistic Modified Newtonian Dynamics</t>
  </si>
  <si>
    <t>UNSP 154</t>
  </si>
  <si>
    <t>Wood, Kenneth and Barnes, J. E. and Ercolano, Barbara and Haffner, L. M. and Reynolds, R. J. and Dale, J.</t>
  </si>
  <si>
    <t>Three-dimensional Geometries and the Analysis of H Ii Regions</t>
  </si>
  <si>
    <t>770</t>
  </si>
  <si>
    <t>152</t>
  </si>
  <si>
    <t>Liu, Siming and Li, Youping and Fletcher, Lyndsay</t>
  </si>
  <si>
    <t>Impulsive Thermal X-ray Emission From A Low-lying Coronal Loop</t>
  </si>
  <si>
    <t>769</t>
  </si>
  <si>
    <t>UNSP 135</t>
  </si>
  <si>
    <t>Oskinova, L. M. and Sun, W. and Evans, C. J. and Henault-Brunet, V. and Chu, Y. -. H. and Gallagher, J. S., III and Guerrero, M. A. and Gruendl, R. A. and Guedel, M. and Silich, S. and Chen, Y. and Naze, Y. and Hainich, R. and Reyes-Iturbide, J.</t>
  </si>
  <si>
    <t>Discovery of X-ray Emission From Young Suns In the Small Magellanic Cloud</t>
  </si>
  <si>
    <t>da Cunha, Elisabete and Walter, Fabian and Decarli, Roberto and Bertoldi, Frank and Carilli, Chris and Daddi, Emanuele and Elbaz, David and Ivison, Rob and Maiolino, Roberto and Riechers, Dominik and Rix, Hans-Walter and Sargent, Mark and Smail, Ian and W</t>
  </si>
  <si>
    <t>Empirical Predictions For (sub-)millimeter Line and Continuum Deep Fields</t>
  </si>
  <si>
    <t>Atkinson, Adam M. and Abraham, Roberto G. and Ferguson, Annette M. N.</t>
  </si>
  <si>
    <t>Faint Tidal Features In Galaxies Within the Canada-france-hawaii Telescope Legacy Survey Wide Fields</t>
  </si>
  <si>
    <t>Grootes, M. W. and Tuffs, R. J. and Popescu, C. C. and Pastrav, B. and Andrae, E. and Gunawardhana, M. and Kelvin, L. S. and Liske, J. and Seibert, M. and Taylor, E. N. and Graham, Alister W. and Baes, M. and Baldry, I. K. and Bourne, N. and Brough, S. an</t>
  </si>
  <si>
    <t>Gama/h-atlas: the Dust Opacity-stellar Mass Surface Density Relation For Spiral Galaxies</t>
  </si>
  <si>
    <t>Diener, C. and Lilly, S. J. and Knobel, C. and Zamorani, G. and Lemson, G. and Kampczyk, P. and Scoville, N. and Carollo, C. M. and Contini, T. and Kneib, J. -. P. and Le Fevre, O. and Mainieri, V. and Renzini, A. and Scodeggio, M. and Bardelli, S. and Bo</t>
  </si>
  <si>
    <t>PROTO-GROUPS AT 1.8 &lt; z &lt; 3 IN THE zCOSMOS-DEEP SAMPLE</t>
  </si>
  <si>
    <t>Sharon, Chelsea E. and Baker, Andrew J. and Harris, Andrew I. and Thomson, Alasdair P.</t>
  </si>
  <si>
    <t>Very Large Array Mapping of the Co(1-0) Line In Smm J14011+0252</t>
  </si>
  <si>
    <t>Russell, A. J. B. and Fletcher, L.</t>
  </si>
  <si>
    <t>Propagation of Alfvenic Waves From Corona To Chromosphere and Consequences For Solar Flares</t>
  </si>
  <si>
    <t>765</t>
  </si>
  <si>
    <t>81</t>
  </si>
  <si>
    <t>Spicer, D. S. and Bingham, R. and Harrison, R.</t>
  </si>
  <si>
    <t>A Critical Examination of the Fundamental Assumptions of Solar Flare and Coronal Mass Ejection Models</t>
  </si>
  <si>
    <t>768</t>
  </si>
  <si>
    <t xml:space="preserve">Collins, Michelle L. M. and Chapman, Scott C. and Rich, R. Michael and Ibata, Rodrigo A. and Martin, Nicolas F. and Irwin, Michael J. and Bate, Nicholas F. and Lewis, Geraint F. and Penarrubia, Jorge and Arimoto, Nobuo and Casey, Caitlin M. and Ferguson, </t>
  </si>
  <si>
    <t>A Kinematic Study of the Andromeda Dwarf Spheroidal System</t>
  </si>
  <si>
    <t>Hodge, J. A. and Karim, A. and Smail, I. and Swinbank, A. M. and Walter, F. and Biggs, A. D. and Ivison, R. J. and Weiss, A. and Alexander, D. M. and Bertoldi, F. and Brandt, W. N. and Chapman, S. C. and Coppin, K. E. K. and Cox, P. and Danielson, A. L. R</t>
  </si>
  <si>
    <t>An Alma Survey of Submillimeter Galaxies In the Extended Chandra Deep Field South: Source Catalog and Multiplicity</t>
  </si>
  <si>
    <t>Thacker, Cameron and Cooray, Asantha and Smidt, Joseph and De Bernardis, Francesco and Mitchell-Wynne, K. and Amblard, A. and Auld, R. and Baes, M. and Clements, D. L. and Dariush, A. and De Zotti, G. and Dunne, L. and Eales, S. and Hopwood, R. and Hoyos,</t>
  </si>
  <si>
    <t>H-atlas: the Cosmic Abundance of Dust From the Far-infrared Background Power Spectrum</t>
  </si>
  <si>
    <t>Choi, J. -. Y. and Han, C. and Udalski, A. and Sumi, T. and Gaudi, B. S. and Gould, A. and Bennett, D. P. and Dominik, M. and Beaulieu, J. -. P. and Tsapras, Y. and Bozza, V. and Abe, F. and Bond, I. A. and Botzler, C. S. and Chote, P. and Freeman, M. and</t>
  </si>
  <si>
    <t>Microlensing Discovery of A Population of Very Tight, Very Low Mass Binary Brown Dwarfs</t>
  </si>
  <si>
    <t>129</t>
  </si>
  <si>
    <t xml:space="preserve">Yee, J. C. and Hung, L. -. W. and Bond, I. A. and Allen, W. and Monard, L. A. G. and Albrow, M. D. and Fouque, P. and Dominik, M. and Tsapras, Y. and Udalski, A. and Gould, A. and Zellem, R. and Bos, M. and Christie, G. W. and DePoy, D. L. and Dong, Subo </t>
  </si>
  <si>
    <t>Moa-2010-blg-311: A Planetary Candidate Below the Threshold of Reliable Detection</t>
  </si>
  <si>
    <t>77</t>
  </si>
  <si>
    <t>Robertson, Brant E. and Furlanetto, Steven R. and Schneider, Evan and Charlot, Stephane and Ellis, Richard S. and Stark, Daniel P. and McLure, Ross J. and Dunlop, James S. and Koekemoer, Anton and Schenker, Matthew A. and Ouchi, Masami and Ono, Yoshiaki a</t>
  </si>
  <si>
    <t>New Constraints On Cosmic Reionization From the 2012 Hubble Ultra Deep Field Campaign</t>
  </si>
  <si>
    <t>Ashby, M. L. N. and Willner, S. P. and Fazio, G. G. and Huang, J. -. S. and Arendt, R. and Barmby, P. and Barro, G. and Bell, E. F. and Bouwens, R. and Cattaneo, A. and Croton, D. and Dave, R. and Dunlop, J. S. and Egami, E. and Faber, S. and Finlator, K.</t>
  </si>
  <si>
    <t>Seds: the Spitzer Extended Deep Survey. Survey Design, Photometry, and Deep Irac Source Counts</t>
  </si>
  <si>
    <t>Nikolic, D. and Gorczyca, T. W. and Korista, K. T. and Ferland, G. J. and Badnell, N. R.</t>
  </si>
  <si>
    <t>Suppression of Dielectronic Recombination Due To Finite Density Effects</t>
  </si>
  <si>
    <t>82</t>
  </si>
  <si>
    <t>Knobel, C. and Lilly, S. J. and Kovac, K. and Peng, Y. and Bschorr, T. J. and Carollo, C. M. and Contini, T. and Kneib, J. -. P. and Le Fevre, O. and Mainieri, V. and Renzini, A. and Scodeggio, M. and Zamorani, G. and Bardelli, S. and Bolzonella, M. and B</t>
  </si>
  <si>
    <t>THE COLORS OF CENTRAL AND SATELLITE GALAXIES IN zCOSMOS OUT TO z similar or equal to 0.8 AND IMPLICATIONS FOR QUENCHING</t>
  </si>
  <si>
    <t>Maqueo Chew, Yilen Gomez and Faedi, Francesca and Cargile, Phillip and Doyle, Amanda P. and Ghezzi, Luan and Sousa, Sergio and Barros, Susana C. C. and Hebb, Leslie and Cunha, Katia and Schuler, Simon C. and Smith, Verne V. and Cameron, Andrew Collier and</t>
  </si>
  <si>
    <t>THE HOMOGENEOUS STUDY OF TRANSITING SYSTEMS (HoSTS). I. THE PILOT STUDY OF WASP-13</t>
  </si>
  <si>
    <t>79</t>
  </si>
  <si>
    <t>Borthakur, Sanchayeeta and Heckman, Timothy and Strickland, David and Wild, Vivienne and Schiminovich, David</t>
  </si>
  <si>
    <t>The Impact of Starbursts On the Circumgalactic Medium</t>
  </si>
  <si>
    <t>18</t>
  </si>
  <si>
    <t>Schenker, Matthew A. and Robertson, Brant E. and Ellis, Richard S. and Ono, Yoshiaki and McLure, Ross J. and Dunlop, James S. and Koekemoer, Anton and Bowler, Rebecca A. A. and Ouchi, Masami and Curtis-Lake, Emma and Rogers, Alexander B. and Schneider, Ev</t>
  </si>
  <si>
    <t>THE UV LUMINOSITY FUNCTION OF STAR-FORMING GALAXIES VIA DROPOUT SELECTION AT REDSHIFTS z similar to 7 AND 8 FROM THE 2012 ULTRA DEEP FIELD CAMPAIGN</t>
  </si>
  <si>
    <t>Fleishman, Gregory D. and Kontar, Eduard P. and Nita, Gelu M. and Gary, Dale E.</t>
  </si>
  <si>
    <t>Probing Dynamics of Electron Acceleration With Radio and X-ray Spectroscopy, Imaging, and Timing In the 2002 April 11 Solar Flare</t>
  </si>
  <si>
    <t>190</t>
  </si>
  <si>
    <t xml:space="preserve">Gomez, H. L. and Krause, O. and Barlow, M. J. and Swinyard, B. M. and Owen, P. J. and Clark, C. J. R. and Matsuura, M. and Gomez, E. L. and Rho, J. and Besel, M. -. A. and Bouwman, J. and Gear, W. K. and Henning, Th. and Ivison, R. J. and Polehampton, E. </t>
  </si>
  <si>
    <t>A Cool Dust Factory In the Crab Nebula: A Herschel Study of the Filaments</t>
  </si>
  <si>
    <t>Choi, A. and Tyson, J. A. and Morrison, C. B. and Jee, M. J. and Schmidt, S. J. and Margoniner, V. E. and Wittman, D. M.</t>
  </si>
  <si>
    <t>GALAXY-MASS CORRELATIONS ON 10 Mpc SCALES IN THE DEEP LENS SURVEY</t>
  </si>
  <si>
    <t>Haswell, C. A. and Fossati, L. and Ayres, T. and France, K. and Froning, C. S. and Holmes, S. and Kolb, U. C. and Busuttil, R. and Street, R. A. and Hebb, L. and Cameron, A. Collier and Enoch, B. and Burwitz, V. and Rodriguez, J. and West, R. G. and Polla</t>
  </si>
  <si>
    <t>Near-ultraviolet Absorption, Chromospheric Activity, and Star-planet Interactions In the Wasp-12 System</t>
  </si>
  <si>
    <t>Nigra, Lou and Stanimirovic, Snezana and Gallagher, John S., III and Wood, Kenneth and Nidever, David and Majewski, Steven</t>
  </si>
  <si>
    <t>Probing the Structure and Kinematics of the Transition Layer Between the Magellanic Stream and the Halo In H I</t>
  </si>
  <si>
    <t>48</t>
  </si>
  <si>
    <t>Abadie, J. and Abbott, B. P. and Abbott, R. and Abbott, T. D. and Abernathy, M. and Accadia, T. and Acernese, F. and Adams, C. and Adhikari, R. X. and Affeldt, C. and Agathos, M. and Agatsuma, K. and Ajith, P. and Allen, B. and Ceron, E. Amador and Amariu</t>
  </si>
  <si>
    <t>Search For Gravitational Waves Associated With Gamma-ray Bursts During Ligo Science Run 6 and Virgo Science Runs 2 and 3</t>
  </si>
  <si>
    <t>Conn, A. R. and Ibata, R. A. and Lewis, G. F. and Parker, Q. A. and Zucker, D. B. and Martin, N. F. and McConnachie, A. W. and Irwin, M. J. and Tanvir, N. and Fardal, M. A. and Ferguson, A. M. N. and Chapman, S. C. and Valls-Gabaud, D.</t>
  </si>
  <si>
    <t>A Bayesian Approach To Locating the Red Giant Branch Tip Magnitude. Ii. Distances To the Satellites of M31</t>
  </si>
  <si>
    <t>Finkelstein, Steven L. and Papovich, Casey and Ryan, Russell E., Jr. and Pawlik, Andreas H. and Dickinson, Mark and Ferguson, Henry C. and Finlator, Kristian and Koekemoer, Anton M. and Giavalisco, Mauro and Cooray, Asantha and Dunlop, James S. and Faber,</t>
  </si>
  <si>
    <t>Candels: the Contribution of the Observed Galaxy Population To Cosmic Reionization</t>
  </si>
  <si>
    <t>Lestinsky, M. and Badnell, N. R. and Bernhardt, D. and Bing, D. and Grieser, M. and Hahn, M. and Hoffmann, J. and Jordon-Thaden, B. and Krantz, C. and Novotny, O. and Orlov, D. A. and Repnow, R. and Shornikov, A. and Mueller, A. and Schippers, S. and Wolf</t>
  </si>
  <si>
    <t>ELECTRON-ION RECOMBINATION OF Mg6+ FORMING Mg5+ AND OF Mg7+ FORMING Mg6+: LABORATORY MEASUREMENTS AND THEORETICAL CALCULATIONS</t>
  </si>
  <si>
    <t>758</t>
  </si>
  <si>
    <t>40</t>
  </si>
  <si>
    <t>Lupu, R. E. and Scott, K. S. and Aguirre, J. E. and Aretxaga, I. and Auld, R. and Barton, E. and Beelen, A. and Bertoldi, F. and Bock, J. J. and Bonfield, D. and Bradford, C. M. and Buttiglione, S. and Cava, A. and Clements, D. L. and Cooke, J. and Cooray</t>
  </si>
  <si>
    <t>Measurements of Co Redshifts With Z-spec For Lensed Submillimeter Galaxies Discovered In the H-atlas Survey</t>
  </si>
  <si>
    <t>Scholz, Alexander and Geers, Vincent and Clark, Paul and Jayawardhana, Ray and Muzic, Koraljka</t>
  </si>
  <si>
    <t>Substellar Objects In Nearby Young Clusters. Vii. the Substellar Mass Function Revisited</t>
  </si>
  <si>
    <t>775</t>
  </si>
  <si>
    <t>138</t>
  </si>
  <si>
    <t xml:space="preserve">Bussmann, R. S. and Gurwell, M. A. and Fu, Hai and Smith, D. J. B. and Dye, S. and Auld, R. and Baes, M. and Baker, A. J. and Bonfield, D. and Cava, A. and Clements, D. L. and Cooray, A. and Coppin, K. and Dannerbauer, H. and Dariush, A. and De Zotti, G. </t>
  </si>
  <si>
    <t>A DETAILED GRAVITATIONAL LENS MODEL BASED ON SUBMILLIMETER ARRAY AND KECK ADAPTIVE OPTICS IMAGING OF A HERSCHEL-ATLAS SUBMILLIMETER GALAXY AT z=4.243</t>
  </si>
  <si>
    <t>Willner, S. P.; Ashby, M. L. N.; Barmby, P.; et al.</t>
  </si>
  <si>
    <t>A FULLY IDENTIFIED SAMPLE OF AEGIS20 MICROJANSKY RADIO SOURCES</t>
  </si>
  <si>
    <t>Choi, J. -. Y. and Shin, I. -. G. and Han, C. and Udalski, A. and Sumi, T. and Gould, A. and Bozza, V. and Dominik, M. and Fouque, P. and Horne, K. and Szymanski, M. K. and Kubiak, M. and Soszynski, I. and Pietrzynski, G. and Poleski, R. and Ulaczyk, K. a</t>
  </si>
  <si>
    <t>A New Type of Ambiguity In the Planet and Binary Interpretations of Central Perturbations of High-magnification Gravitational Microlensing Events</t>
  </si>
  <si>
    <t>756</t>
  </si>
  <si>
    <t>Finkelstein, Steven L. and Papovich, Casey and Salmon, Brett and Finlator, Kristian and Dickinson, Mark and Ferguson, Henry C. and Giavalisco, Mauro and Koekemoer, Anton M. and Reddy, Naveen A. and Bassett, Robert and Conselice, Christopher J. and Dunlop,</t>
  </si>
  <si>
    <t>CANDELS: THE EVOLUTION OF GALAXY REST-FRAME ULTRAVIOLET COLORS FROM z=8 TO 4</t>
  </si>
  <si>
    <t>Kartaltepe, Jeyhan S. and Dickinson, Mark and Alexander, David M. and Bell, Eric F. and Dahlen, Tomas and Elbaz, David and Faber, S. M. and Lotz, Jennifer and McIntosh, Daniel H. and Wiklind, Tommy and Altieri, Bruno and Aussel, Herve and Bethermin, Matth</t>
  </si>
  <si>
    <t>GOODS-HERSCHEL AND CANDELS: THE MORPHOLOGIES OF ULTRALUMINOUS INFRARED GALAXIES AT z similar to 2</t>
  </si>
  <si>
    <t>McLeman, J. A. and Wang, C. H. -. T. and Bingham, R.</t>
  </si>
  <si>
    <t>Gravitational Stability of A Cylindrical Plasma With An Azimuthal and An Axial Magnetic Field</t>
  </si>
  <si>
    <t>105</t>
  </si>
  <si>
    <t>Publication by theme:</t>
  </si>
  <si>
    <t>Astro</t>
  </si>
  <si>
    <t>CMMP</t>
  </si>
  <si>
    <t>Energy</t>
  </si>
  <si>
    <t>NPP</t>
  </si>
  <si>
    <t>PaLS</t>
  </si>
  <si>
    <t>Photonic</t>
  </si>
  <si>
    <t>PP</t>
  </si>
  <si>
    <t>Total</t>
  </si>
  <si>
    <t>Theme</t>
  </si>
  <si>
    <t>Cited</t>
  </si>
  <si>
    <t>Author</t>
  </si>
  <si>
    <t>Title</t>
  </si>
  <si>
    <t>Journal</t>
  </si>
  <si>
    <t>Volume</t>
  </si>
  <si>
    <t>Number</t>
  </si>
  <si>
    <t>Month</t>
  </si>
  <si>
    <t>Pages</t>
  </si>
  <si>
    <t>Year</t>
  </si>
  <si>
    <t>Hambly, Nigel; Rowell, Nick; Tonry, John; Magnier, Eugene; Stubbs, Christopher</t>
  </si>
  <si>
    <t>Prospects for Cool White Dwarf Science from Pan-STARRS</t>
  </si>
  <si>
    <t>18TH EUROPEAN WHITE DWARF WORKSHOP</t>
  </si>
  <si>
    <t>Taylor, A.; d'Arcio, L.; Bogenstahl, J.; Danzmann, K.; Diekmann, C.; Fitzsimons, E. D.; Gerberding, O.; Heinzel, G.; Hennig, J. -S.; Hogenhuis, H.; Killow, C. J.; Lieser, M.; Lucarelli, S.; Nikolov, S.; Perreur-Lloyd, M.; Pijnenburg, J.; Robertson, D. I.;</t>
  </si>
  <si>
    <t>Optical Bench Interferometer - From LISA Pathfinder to NGO/eLISA</t>
  </si>
  <si>
    <t>9TH LISA SYMPOSIUM</t>
  </si>
  <si>
    <t>AUG 14 2012</t>
  </si>
  <si>
    <t>Nandwana, Vikas; Samuel, Ifor; Cooke, Graeme; Rotello, Vincent M.</t>
  </si>
  <si>
    <t>Aromatic Stacking Interactions in Flavin Model Systems</t>
  </si>
  <si>
    <t>ACCOUNTS OF CHEMICAL RESEARCH</t>
  </si>
  <si>
    <t>APR 16 2013</t>
  </si>
  <si>
    <t>Hsu, Ben B. Y.; Seifter, Jason; Takacs, Christopher J.; Zhong, Chengmei; Tseng, Hsin-Rong; Samuel, Ifor D. W.; Namdas, Ebinazar B.; Bazan, Guillermo C.; Fei, Huang; Cao, Yong; Heeger, Alan J.</t>
  </si>
  <si>
    <t>Ordered Polymer Nanofibers Enhance Output Brightness in Bilayer Light-Emitting Field-Effect Transistors</t>
  </si>
  <si>
    <t>ACS NANO</t>
  </si>
  <si>
    <t>Nikukar, Habib and Reid, Stuart and Tsimbouri, P. Monica and Riehle, Mathis O. and Curtis, Adam S. G. and Dalby, Matthew J.</t>
  </si>
  <si>
    <t>Osteogenesis of Mesenchymal Stem Cells by Nanoscale Mechanotransduction</t>
  </si>
  <si>
    <t>Acs Nano</t>
  </si>
  <si>
    <t>7</t>
  </si>
  <si>
    <t>3</t>
  </si>
  <si>
    <t>#mar#</t>
  </si>
  <si>
    <t>2758--2767</t>
  </si>
  <si>
    <t>2013</t>
  </si>
  <si>
    <t>Dominik, Martin</t>
  </si>
  <si>
    <t>Planet populations in the Milky Way and beyond</t>
  </si>
  <si>
    <t>ACTA ASTRONAUTICA</t>
  </si>
  <si>
    <t>SEP-OCT 2012</t>
  </si>
  <si>
    <t>Invited Pesek lecture: Exploration rather than speculation-assembling the puzzle of potential life beyond Earth</t>
  </si>
  <si>
    <t>Bassiri, R. and Evans, K. and Borisenko, K. B. and Fejer, M. M. and Hough, J. and MacLaren, I. and Martin, I. W. and Route, R. K. and Rowan, S.</t>
  </si>
  <si>
    <t>Correlations between the mechanical loss and atomic structure of amorphous TiO2-doped Ta2O5 coatings</t>
  </si>
  <si>
    <t>Acta Materialia</t>
  </si>
  <si>
    <t>61</t>
  </si>
  <si>
    <t>4</t>
  </si>
  <si>
    <t>#feb#</t>
  </si>
  <si>
    <t>1070--1077</t>
  </si>
  <si>
    <t>Roberts, O. J. and Bruce, A. M. and Browne, F. and Marginean, N. and Alexander, T. and Alharbi, T. and Bucurescu, D. and Deleanu, D. and Delion, D. and Filipescu, D. and Fraile, L. and Gheorghe, I. and Grita, D. and Glodariu, T. and Ivanova, D. and Kisyov</t>
  </si>
  <si>
    <t>HALF-LIFE MEASUREMENTS OF EXCITED STATES IN Te-132, Xe-134</t>
  </si>
  <si>
    <t>Acta Physica Polonica B</t>
  </si>
  <si>
    <t>44</t>
  </si>
  <si>
    <t>Polish Acad Sci, Henryk Niewodniczanski Inst Nucl Phys; JagiellonianEOLEOLUniv, Marian Smoluchowski Inst Phys; Polish Acad Sci, Comm Phys</t>
  </si>
  <si>
    <t>Chiara, C. J. and Walters, W. B. and Janssens, R. V. F. and Broda, R. and Albers, M. and Alcorta, M. and Bertone, P. F. and Carpenter, M. P. and Hoffman, C. R. and Lauritsen, T. and Rogers, A. M. and Seweryniak, D. and Zhu, S. and Kondev, F. G. and Fornal</t>
  </si>
  <si>
    <t>SEARCH FOR INTRUDER STATES IN Ni-68 AND Co-67</t>
  </si>
  <si>
    <t>371--374</t>
  </si>
  <si>
    <t>Hadynska-Klek, K. and Napiorkowski, P. J. and Maj, A. and Azaiez, F. and Kicinska-Habior, M. and Valiente-Dobon, J. J. and de Angelis, G. and Abraham, T. and Kumar, G. Anil and Arnes, B. -. Q. and Bazzacco, D. and Bellato, M. and Bortolato, D. and Bednarc</t>
  </si>
  <si>
    <t>TOWARDS THE DETERMINATION OF SUPERDEFORMATION IN Ca-42</t>
  </si>
  <si>
    <t>617--625</t>
  </si>
  <si>
    <t>Abou-Ras, Daniel and Schmidt, Sebastian S. and Caballero, Raquel and Unold, Thomas and Schock, Hans-Werner and Koch, Christoph T. and Schaffer, Bernhard and Schaffer, Miroslava and Choi, Pyuck-Pa and Cojocaru-Miredin, Oana</t>
  </si>
  <si>
    <t>Confined and Chemically Flexible Grain Boundaries in Polycrystalline Compound Semiconductors</t>
  </si>
  <si>
    <t>Advanced Energy Materials</t>
  </si>
  <si>
    <t>2</t>
  </si>
  <si>
    <t>8</t>
  </si>
  <si>
    <t>#aug#</t>
  </si>
  <si>
    <t>992--998</t>
  </si>
  <si>
    <t>2012</t>
  </si>
  <si>
    <t>MacLaren, Ian and Wang, Li Qiu and Schaffer, Bernhard and Ramasse, Quentin M. and Craven, Alan J. and Selbach, Sverre M. and Spaldin, Nicola A. and Miao, Shu and Kalantari, Kambiz and Reaney, Ian M.</t>
  </si>
  <si>
    <t>Novel Nanorod Precipitate Formation in Neodymium and Titanium Codoped Bismuth Ferrite</t>
  </si>
  <si>
    <t>Advanced Functional Materials</t>
  </si>
  <si>
    <t>23</t>
  </si>
  <si>
    <t>6</t>
  </si>
  <si>
    <t>683--689</t>
  </si>
  <si>
    <t>Lee, Matthew N. and Thijssen, Job H. J. and Witt, Jessica A. and Clegg, Paul S. and Mohraz, Ali</t>
  </si>
  <si>
    <t>Making a Robust Interfacial Scaffold: Bijel Rheology and its Link to Processability</t>
  </si>
  <si>
    <t>#jan#</t>
  </si>
  <si>
    <t>417--423</t>
  </si>
  <si>
    <t>Tsiminis, Georgios and Wang, Yue and Kanibolotsky, Alexander L. and Inigo, Anto R. and Skabara, Peter J. and Samuel, Ifor D. W. and Turnbull, Graham A.</t>
  </si>
  <si>
    <t>Nanoimprinted Organic Semiconductor Laser Pumped by a Light-Emitting Diode</t>
  </si>
  <si>
    <t>Advanced Materials</t>
  </si>
  <si>
    <t>25</t>
  </si>
  <si>
    <t>20</t>
  </si>
  <si>
    <t>#may#</t>
  </si>
  <si>
    <t>2826--2830</t>
  </si>
  <si>
    <t>Photonics</t>
  </si>
  <si>
    <t>Wisniewski-Barker, Emma; Gibson, Graham; Franke-Arnold, Sonja; Shi, Zhimin; Boyd, Robert W.; Padgett, Miles J.</t>
  </si>
  <si>
    <t>Observation of slowed light through a ruby window</t>
  </si>
  <si>
    <t>ADVANCES IN SLOW AND FAST LIGHT VI</t>
  </si>
  <si>
    <t>Ogwu, A. A. and Okpalugo, T. I. T. and McLaughlin, J. A. D.</t>
  </si>
  <si>
    <t>The effect of PECVD plasma decomposition on the wettability and dielectric constant changes in silicon modified DLC films for potential MEMS and low stiction applications</t>
  </si>
  <si>
    <t>Aip Advances</t>
  </si>
  <si>
    <t>#sep#</t>
  </si>
  <si>
    <t>032128</t>
  </si>
  <si>
    <t>Courtial, Johannes</t>
  </si>
  <si>
    <t>A simple experiment that demonstrates the "green flash"</t>
  </si>
  <si>
    <t>American Journal of Physics</t>
  </si>
  <si>
    <t>80</t>
  </si>
  <si>
    <t>11</t>
  </si>
  <si>
    <t>#nov#</t>
  </si>
  <si>
    <t>955--961</t>
  </si>
  <si>
    <t>Praveen, Bavishna B.; Steuwe, Christian; Mazilu, Michael; Dholakia, Kishan; Mahajan, Sumeet</t>
  </si>
  <si>
    <t>Wavelength modulated surface enhanced (resonance) Raman scattering for background-free detection</t>
  </si>
  <si>
    <t>ANALYST</t>
  </si>
  <si>
    <t>Dochow, Sebastian; Bergner, Norbert; Krafft, Christoph; Clement, Joachim; Mazilu, Michael; Praveen, Bavishna B.; Ashok, Praveen C.; Marchington, Rob; Dholakia, Kishan; Popp, Juergen</t>
  </si>
  <si>
    <t>Classification of Raman spectra of single cells with autofluorescence suppression by wavelength modulated excitation</t>
  </si>
  <si>
    <t>ANALYTICAL METHODS</t>
  </si>
  <si>
    <t>MacLaren, Donald A.</t>
  </si>
  <si>
    <t>Electron microscopy under pressure: towards atomic-resolved imaging of catalysts in realistic conditions</t>
  </si>
  <si>
    <t>ANNALEN DER PHYSIK</t>
  </si>
  <si>
    <t>A102</t>
  </si>
  <si>
    <t>Dalton, B. J. and Garraway, B. M. and Jeffers, J. and Barnett, S. M.</t>
  </si>
  <si>
    <t>Grassmann phase space theory and the Jaynes-Cummings model</t>
  </si>
  <si>
    <t>Annals of Physics</t>
  </si>
  <si>
    <t>334</t>
  </si>
  <si>
    <t>#jul#</t>
  </si>
  <si>
    <t>100--141</t>
  </si>
  <si>
    <t>Sellami, Nazmi and Mallick, Tapas K.</t>
  </si>
  <si>
    <t>Optical efficiency study of PV Crossed Compound Parabolic Concentrator</t>
  </si>
  <si>
    <t>Applied Energy</t>
  </si>
  <si>
    <t>102</t>
  </si>
  <si>
    <t>868--876</t>
  </si>
  <si>
    <t>Sanna, Aimaro and Dri, Marco and Hall, Matthew R. and Maroto-Valer, Mercedes</t>
  </si>
  <si>
    <t>Waste materials for carbon capture and storage by mineralisation (CCSM) - A UK perspective</t>
  </si>
  <si>
    <t>99</t>
  </si>
  <si>
    <t>545--554</t>
  </si>
  <si>
    <t>Maiti, Subarna and Sarmah, Nabin and Bapat, Pratap and Mallick, Tapas K.</t>
  </si>
  <si>
    <t>Optical analysis of a photovoltaic V-trough system installed in western India</t>
  </si>
  <si>
    <t>Applied Optics</t>
  </si>
  <si>
    <t>51</t>
  </si>
  <si>
    <t>36</t>
  </si>
  <si>
    <t>#dec#</t>
  </si>
  <si>
    <t>8606--8614</t>
  </si>
  <si>
    <t>Killow, Christian J. and Fitzsimons, Ewan D. and Hough, James and Perreur-Lloyd, Michael and Robertson, David I. and Rowan, Sheila and Ward, Henry</t>
  </si>
  <si>
    <t>Construction of rugged, ultrastable optical assemblies with optical component alignment at the few microradian level</t>
  </si>
  <si>
    <t>52</t>
  </si>
  <si>
    <t>177--181</t>
  </si>
  <si>
    <t>Kotlyar, Victor V. and Stafeev, Sergey S. and Liu, Yikun and O'Faolain, Liam and Kovalev, Alexey A.</t>
  </si>
  <si>
    <t>Analysis of the shape of a subwavelength focal spot for the linearly polarized light</t>
  </si>
  <si>
    <t>330--339</t>
  </si>
  <si>
    <t>Gao, Meng and Yang, Ping and McKee, David and Kattawar, George W.</t>
  </si>
  <si>
    <t>Mueller matrix holographic method for small particle characterization: theory and numerical studies</t>
  </si>
  <si>
    <t>21</t>
  </si>
  <si>
    <t>5289--5296</t>
  </si>
  <si>
    <t>Vettenburg, Tom and Harvey, Andrew R.</t>
  </si>
  <si>
    <t>Holistic optical-digital hybrid-imaging design: wide-field reflective imaging</t>
  </si>
  <si>
    <t>17</t>
  </si>
  <si>
    <t>#jun#</t>
  </si>
  <si>
    <t>3931--3936</t>
  </si>
  <si>
    <t>Wlodarczyk, Krystian L. and Thomson, Ian J. and Baker, Howard J. and Hall, Denis R.</t>
  </si>
  <si>
    <t>Generation of microstripe cylindrical and toroidal mirrors by localized laser evaporation of fused silica</t>
  </si>
  <si>
    <t>26</t>
  </si>
  <si>
    <t>6352--6360</t>
  </si>
  <si>
    <t>Fitzsimons, Ewan D.; Bogenstahl, Johanna; Hough, James; Killow, Christian J.; Perreur-Lloyd, Michael; Robertson, David I.; Ward, Henry</t>
  </si>
  <si>
    <t>Precision absolute positional measurement of laser beams</t>
  </si>
  <si>
    <t>APPLIED OPTICS</t>
  </si>
  <si>
    <t>APR 20 2013</t>
  </si>
  <si>
    <t>Wackerow, Stefan and Abdolvand, Amin</t>
  </si>
  <si>
    <t>Laser-assisted one-step fabrication of homogeneous glass-silver composite</t>
  </si>
  <si>
    <t>Applied Physics A-materials Science &amp; Processing</t>
  </si>
  <si>
    <t>109</t>
  </si>
  <si>
    <t>1</t>
  </si>
  <si>
    <t>#oct#</t>
  </si>
  <si>
    <t>45--49</t>
  </si>
  <si>
    <t>Meiser, Niels and Seger, Kai and Pasiskevicius, Valdas and Jang, Hoon and Rafailov, Edik and Krestnikov, Igor</t>
  </si>
  <si>
    <t>Gigahertz repetition rate mode-locked Yb:KYW laser using self-assembled quantum dot saturable absorber</t>
  </si>
  <si>
    <t>Applied Physics B-lasers and Optics</t>
  </si>
  <si>
    <t>110</t>
  </si>
  <si>
    <t>327--333</t>
  </si>
  <si>
    <t>Naresh-Kumar, G. and Mauder, C. and Wang, K. R. and Kraeusel, S. and Bruckbauer, J. and Edwards, P. R. and Hourahine, B. and Kalisch, H. and Vescan, A. and Giesen, C. and Heuken, M. and Trampert, A. and Day, A. P. and Trager-Cowan, C.</t>
  </si>
  <si>
    <t>Electron channeling contrast imaging studies of nonpolar nitrides using a scanning electron microscope</t>
  </si>
  <si>
    <t>Applied Physics Letters</t>
  </si>
  <si>
    <t>14</t>
  </si>
  <si>
    <t>#apr#</t>
  </si>
  <si>
    <t>142103</t>
  </si>
  <si>
    <t>Vass, Hugh and Black, S. Lucas and Flors, Cristina and Lloyd, Diarmuid and Ward, F. Bruce and Allen, Rosalind J.</t>
  </si>
  <si>
    <t>Single-molecule imaging at high hydrostatic pressure</t>
  </si>
  <si>
    <t>Lee, Jae-Kap and Lee, Sohyung and Kim, Yong-Il and Kim, Jin-Gyu and Lee, Kyung-Il and Ahn, Jae-Pyoung and Min, Bong-Ki and Yu, Chung-Jong and Chae, Keun Hwa and John, Phillip</t>
  </si>
  <si>
    <t>Structure of multi-wall carbon nanotubes: AA ' stacked graphene helices</t>
  </si>
  <si>
    <t>16</t>
  </si>
  <si>
    <t>161911</t>
  </si>
  <si>
    <t>Macdonald, J. R. and Beecher, S. J. and Berry, P. A. and Schepler, K. L. and Kar, A. K.</t>
  </si>
  <si>
    <t>Compact mid-infrared Cr:ZnSe channel waveguide laser</t>
  </si>
  <si>
    <t>161110</t>
  </si>
  <si>
    <t>Debnath, Kapil and Gardes, Frederic Y. and Knights, Andrew P. and Reed, Graham T. and Krauss, Thomas F. and O'Faolain, Liam</t>
  </si>
  <si>
    <t>Dielectric waveguide vertically coupled to all-silicon photodiodes operating at telecommunication wavelengths</t>
  </si>
  <si>
    <t>171106</t>
  </si>
  <si>
    <t>Konoplev, I. V. and Phipps, A. R. and Phelps, A. D. R. and Robertson, C. W. and Ronald, K. and Cross, A. W.</t>
  </si>
  <si>
    <t>Surface field excitation by an obliquely incident wave</t>
  </si>
  <si>
    <t>141106</t>
  </si>
  <si>
    <t>Kruczek, T. and Leyman, R. and Carnegie, D. and Bazieva, N. and Erbert, G. and Schulz, S. and Reardon, C. and Rafailov, E. U.</t>
  </si>
  <si>
    <t>Continuous wave terahertz radiation from an InAs/GaAs quantum-dot photomixer device</t>
  </si>
  <si>
    <t>101</t>
  </si>
  <si>
    <t>081114</t>
  </si>
  <si>
    <t>Yakushev, M. V. and Luckert, F. and Rodina, A. V. and Faugeras, C. and Karotki, A. V. and Mudryi, A. V. and Martin, R. W.</t>
  </si>
  <si>
    <t>Anisotropy of effective masses in CuInSe2</t>
  </si>
  <si>
    <t>262101</t>
  </si>
  <si>
    <t>Tang, Guang and Hourd, Andrew C. and Abdolvand, Amin</t>
  </si>
  <si>
    <t>Nanosecond pulsed laser blackening of copper</t>
  </si>
  <si>
    <t>231902</t>
  </si>
  <si>
    <t>Tian, Pengfei and McKendry, Jonathan J. D. and Gong, Zheng and Guilhabert, Benoit and Watson, Ian M. and Gu, Erdan and Chen, Zhizhong and Zhang, Guoyi and Dawson, Martin D.</t>
  </si>
  <si>
    <t>Size-dependent efficiency and efficiency droop of blue InGaN micro-light emitting diodes</t>
  </si>
  <si>
    <t>231110</t>
  </si>
  <si>
    <t>O'Shea, K. J. and Tracey, J. and Bramsiepe, S. and Stamps, R. L.</t>
  </si>
  <si>
    <t>Probing nanowire edge roughness using an extended magnetic domain wall</t>
  </si>
  <si>
    <t>062409</t>
  </si>
  <si>
    <t>Rajan, Akhil and Moug, Richard T. and Prior, Kevin A.</t>
  </si>
  <si>
    <t>Growth and stability of zinc blende MgS on GaAs, GaP, and InP substrates</t>
  </si>
  <si>
    <t>032102</t>
  </si>
  <si>
    <t>Lagatsky, A. A. and Sun, Z. and Kulmala, T. S. and Sundaram, R. S. and Milana, S. and Torrisi, F. and Antipov, O. L. and Lee, Y. and Ahn, J. H. and Brown, C. T. A. and Sibbett, W. and Ferrari, A. C.</t>
  </si>
  <si>
    <t>2 mu m solid-state laser mode-locked by single-layer graphene</t>
  </si>
  <si>
    <t>013113</t>
  </si>
  <si>
    <t>Kruczek, T. and Fedorova, K. A. and Sokolovskii, G. S. and Teissier, R. and Baranov, A. N. and Rafailov, E. U.</t>
  </si>
  <si>
    <t>InAs/AlSb widely tunable external cavity quantum cascade laser around 3.2 mu m</t>
  </si>
  <si>
    <t>011124</t>
  </si>
  <si>
    <t>Nagarajan, S. and Svensk, O. and Ali, M. and Naresh-Kumar, G. and Trager-Cowan, C. and Suihkonen, S. and Sopanen, M. and Lipsanen, H.</t>
  </si>
  <si>
    <t>Stress distribution of GaN layer grown on micro-pillar patterned GaN templates</t>
  </si>
  <si>
    <t>103</t>
  </si>
  <si>
    <t>012102</t>
  </si>
  <si>
    <t>Mudd, J. J. and Kybert, N. J. and Linhart, W. M. and Buckle, L. and Ashley, T. and King, P. D. C. and Jones, T. S. and Ashwin, M. J. and Veal, T. D.</t>
  </si>
  <si>
    <t>Optical absorption by dilute GaNSb alloys: Influence of N pair states</t>
  </si>
  <si>
    <t>042110</t>
  </si>
  <si>
    <t>Choudhury, D. and Rodenas, A. and Paterson, L. and Diaz, F. and Jaque, D. and Kar, A. K.</t>
  </si>
  <si>
    <t>Three-dimensional microstructuring of yttrium aluminum garnet crystals for laser active optofluidic applications</t>
  </si>
  <si>
    <t>041101</t>
  </si>
  <si>
    <t>Kanjanasit, Komsan and Wang, C. H.</t>
  </si>
  <si>
    <t>Fano resonance in a metamaterial consisting of two identical arrays of square metallic patch elements separated by a dielectric spacer</t>
  </si>
  <si>
    <t>251108</t>
  </si>
  <si>
    <t>Courtney, Charles R. P. and Drinkwater, Bruce W. and Demore, Christine E. M. and Cochran, Sandy and Grinenko, Alon and Wilcox, Paul D.</t>
  </si>
  <si>
    <t>Dexterous manipulation of microparticles using Bessel-function acoustic pressure fields</t>
  </si>
  <si>
    <t>12</t>
  </si>
  <si>
    <t>123508</t>
  </si>
  <si>
    <t>Green, Richard P. and McKendry, Jonathan J. D. and Massoubre, David and Gu, Erdan and Dawson, Martin D. and Kelly, A. E.</t>
  </si>
  <si>
    <t>Modulation bandwidth studies of recombination processes in blue and green InGaN quantum well micro-light-emitting diodes</t>
  </si>
  <si>
    <t>9</t>
  </si>
  <si>
    <t>091103</t>
  </si>
  <si>
    <t>Li, Ding and Yang, Wei and Feng, Liefeng and Roth, Peter W. and He, Juan and Du, Weimin and Yang, Zhijian and Wang, Cunda and Zhang, Guoyi and Hu, Xiaodong</t>
  </si>
  <si>
    <t>Stimulated emission related anomalous change of electrical parameters at threshold in GaN-based laser diodes</t>
  </si>
  <si>
    <t>123501</t>
  </si>
  <si>
    <t>Masingboon, C. and Eknapakul, T. and Suwanwong, S. and Buaphet, P. and Nakajima, H. and Mo, S. -. K. and Thongbai, P. and King, P. D. C. and Maensiri, S. and Meevasana, W.</t>
  </si>
  <si>
    <t>Anomalous change in dielectric constant of CaCu3Ti4O12 under violet-to-ultraviolet irradiation</t>
  </si>
  <si>
    <t>202903</t>
  </si>
  <si>
    <t>Fu, Y. Q. and Li, Y. and Zhao, C. and Placido, F. and Walton, A. J.</t>
  </si>
  <si>
    <t>Surface acoustic wave nebulization on nanocrystalline ZnO film</t>
  </si>
  <si>
    <t>19</t>
  </si>
  <si>
    <t>194101</t>
  </si>
  <si>
    <t>Herrnsdorf, J. and Guilhabert, B. and McKendry, J. J. D. and Gong, Z. and Massoubre, D. and Zhang, S. and Watson, S. and Kelly, A. E. and Gu, E. and Laurand, N. and Dawson, M. D.</t>
  </si>
  <si>
    <t>Hybrid organic/GaN photonic crystal light-emitting diode</t>
  </si>
  <si>
    <t>141122</t>
  </si>
  <si>
    <t>Kuznetsova, T. V. and Grebennikov, V. I. and Zhao, H. and Derks, C. and Taubitz, C. and Neumann, M. and Persson, C. and Kuznetsov, M. V. and Bodnar, I. V. and Martin, R. W. and Yakushev, M. V.</t>
  </si>
  <si>
    <t>A photoelectron spectroscopy study of the electronic structure evolution in CuInSe2-related compounds at changing copper content</t>
  </si>
  <si>
    <t>111607</t>
  </si>
  <si>
    <t>Konoplev, I. V. and MacLachlan, A. J. and Robertson, C. W. and Cross, A. W. and Phelps, A. D. R.</t>
  </si>
  <si>
    <t>Cylindrical, periodic surface lattice-Theory, dispersion analysis, and experiment</t>
  </si>
  <si>
    <t>121111</t>
  </si>
  <si>
    <t>Nikitichev, D. I. and Fedorova, K. A. and Ding, Y. and Alhazime, A. and Able, A. and Kaenders, W. and Krestnikov, I. and Livshits, D. and Rafailov, E. U.</t>
  </si>
  <si>
    <t>Broad wavelength tunability from external cavity quantum-dot mode-locked laser</t>
  </si>
  <si>
    <t>121107</t>
  </si>
  <si>
    <t>Zhao, Qi and Liu, Chen and Su, Xueju and Zhang, Shuai and Song, Wei and Wang, Su and Ning, Guiling and Ye, Junwei and Lin, Yuan and Gong, Weitao</t>
  </si>
  <si>
    <t>Antibacterial characteristics of electroless plating Ni-P-TiO2 coatings</t>
  </si>
  <si>
    <t>Applied Surface Science</t>
  </si>
  <si>
    <t>274</t>
  </si>
  <si>
    <t>101--104</t>
  </si>
  <si>
    <t>Pang, Hua Feng and Zhang, Guang An and Tang, Yong Liang and Fu, Yong Qing and Wang, Li Ping and Zu, Xiao Tao and Placido, Frank</t>
  </si>
  <si>
    <t>Substrate-tilt angle effect on structural and optical properties of sputtered ZnO film</t>
  </si>
  <si>
    <t>259</t>
  </si>
  <si>
    <t>747--753</t>
  </si>
  <si>
    <t>Rylatt, D. I. and O'Donovan, Tadhg S.</t>
  </si>
  <si>
    <t>Heat transfer enhancement to a confined impinging synthetic air jet</t>
  </si>
  <si>
    <t>Applied Thermal Engineering</t>
  </si>
  <si>
    <t>1-2</t>
  </si>
  <si>
    <t>468--475</t>
  </si>
  <si>
    <t>Willott, Chris J. and McLure, Ross J. and Hibon, Pascale and Bielby, Richard and McCracken, Henry J. and Kneib, Jean-Paul and Ilbert, Olivier and Bonfield, David G. and Bruce, Victoria A. and Jarvis, Matt J.</t>
  </si>
  <si>
    <t>AN EXPONENTIAL DECLINE AT THE BRIGHT END OF THE z=6 GALAXY LUMINOSITY FUNCTION</t>
  </si>
  <si>
    <t>Astronomical Journal</t>
  </si>
  <si>
    <t>Metchev, S. and Apai, D. and Radigan, J. and Artigau, E. and Heinze, A. and Helling, C. and Homeier, D. and Littlefair, S. and Morley, C. and Skemer, A. and Stark, C.</t>
  </si>
  <si>
    <t>Clouds in brown dwarfs and giant planets</t>
  </si>
  <si>
    <t>Astronomische Nachrichten</t>
  </si>
  <si>
    <t>40--43</t>
  </si>
  <si>
    <t>Rojas-Ayala, B. and Hilton, E. J. and Mann, A. W. and Lepine, S. and Gaidos, E. and Bonfils, X. and Helling, Ch and Henry, T. J. and Rogers, L. A. and von Braun, K. and Youdin, A.</t>
  </si>
  <si>
    <t>M dwarf stars in the light of (future) exoplanet searches</t>
  </si>
  <si>
    <t>155--158</t>
  </si>
  <si>
    <t>Morin, J. and Jardine, M. and Reiners, A. and Shulyak, D. and Beeck, B. and Hallinan, G. and Hebb, L. and Hussain, G. and Jeffers, S. V. and Kochukhov, O. and Vidotto, A. and Walkowicz, L.</t>
  </si>
  <si>
    <t>Multiple views of magnetism in cool stars</t>
  </si>
  <si>
    <t>48--52</t>
  </si>
  <si>
    <t>Scandariato, G. and Maggio, A. and Lanza, A. F. and Pagano, I. and Fares, R. and Shkolnik, E. L. and Bohlender, D. and Cameron, A. C. and Dieters, S. and Donati, J. -. F. and Martinez Fiorenzano, A. F. and Jardine, M. and Moutou, C.</t>
  </si>
  <si>
    <t>A coordinated optical and X-ray spectroscopic campaign on HD179949: searching for planet-induced chromospheric and coronal activity</t>
  </si>
  <si>
    <t>Astronomy &amp; Astrophysics</t>
  </si>
  <si>
    <t>552</t>
  </si>
  <si>
    <t>Kains, N. and Street, R. A. and Choi, J. -. Y. and Han, C. and Udalski, A. and Almeida, L. A. and Jablonski, F. and Tristram, P. J. and Jorgensen, U. G. and Szymanski, M. K. and Kubiak, M. and Pietrzynski, G. and Soszynski, I. and Poleski, R. and Kozlowsk</t>
  </si>
  <si>
    <t>A giant planet beyond the snow line in microlensing event OGLE-2011-BLG-0251</t>
  </si>
  <si>
    <t>A70</t>
  </si>
  <si>
    <t>Sotomayor-Beltran, C. and Sobey, C. and Hessels, J. W. T. and de Bruyn, G. and Noutsos, A. and Alexov, A. and Anderson, J. and Asgekar, A. and Avruch, I. M. and Beck, R. and Bell, M. E. and Bell, M. R. and Bentum, M. J. and Bernardi, G. and Best, P. and B</t>
  </si>
  <si>
    <t>Calibrating high-precision Faraday rotation measurements for LOFAR and the next generation of low-frequency radio telescopes</t>
  </si>
  <si>
    <t>A58</t>
  </si>
  <si>
    <t>Hassall, T. E. and Stappers, B. W. and Weltevrede, P. and Hessels, J. W. T. and Alexov, A. and Coenen, T. and Karastergiou, A. and Kramer, M. and Keane, E. F. and Kondratiev, V. I. and van Leeuwen, J. and Noutsos, A. and Pilia, M. and Serylak, M. and Sobe</t>
  </si>
  <si>
    <t>Differential frequency-dependent delay from the pulsar magnetosphere</t>
  </si>
  <si>
    <t>A61</t>
  </si>
  <si>
    <t xml:space="preserve">Gallenne, A. and Monnier, J. D. and Merand, A. and Kervella, P. and Kraus, S. and Schaefer, G. H. and Gieren, W. and Pietrzynski, G. and Szabados, L. and Che, X. and Baron, F. and Pedretti, E. and McAlister, H. and ten Brummelaar, T. and Sturmann, J. and </t>
  </si>
  <si>
    <t>Multiplicity of Galactic Cepheids from long-baseline interferometry I. CHARA/MIRC detection of the companion of V1334 Cygni</t>
  </si>
  <si>
    <t>A21</t>
  </si>
  <si>
    <t>Gillon, M. and Anderson, D. R. and Collier-Cameron, A. and Doyle, A. P. and Fumel, A. and Hellier, C. and Jehin, E. and Lendl, M. and Maxted, P. F. L. and Montalban, J. and Pepe, F. and Pollacco, D. and Queloz, D. and Segransan, D. and Smith, A. M. S. and</t>
  </si>
  <si>
    <t>WASP-64 b and WASP-72 b: two new transiting highly irradiated giant planets</t>
  </si>
  <si>
    <t>A82</t>
  </si>
  <si>
    <t>Smith, A. M. S. and Anderson, D. R. and Bouchy, F. and Cameron, A. Collier and Doyle, A. P. and Fumel, A. and Gillon, M. and Hebrard, G. and Hellier, C. and Jehin, E. and Lendl, M. and Maxted, P. F. L. and Moutou, C. and Pepe, F. and Pollacco, D. and Quel</t>
  </si>
  <si>
    <t>WASP-71b: a bloated hot Jupiter in a 2.9-day, prograde orbit around an evolved F8 star</t>
  </si>
  <si>
    <t>A120</t>
  </si>
  <si>
    <t>Tewes, M.; Cantale, N.; Courbin, F.; et al.</t>
  </si>
  <si>
    <t>A fast empirical method for galaxy shape measurements in weak lensing surveys</t>
  </si>
  <si>
    <t>A8</t>
  </si>
  <si>
    <t>Fuentes-Fernandez, J. and Parnell, C. E.</t>
  </si>
  <si>
    <t>Magnetohydrodynamics dynamical relaxation of coronal magnetic fields III. 3D spiral nulls</t>
  </si>
  <si>
    <t>544</t>
  </si>
  <si>
    <t>A77</t>
  </si>
  <si>
    <t>McCracken, H. J.; Milvang-Jensen, B.; Dunlop, J.; et al.</t>
  </si>
  <si>
    <t>UltraVISTA: a new ultra-deep near-infrared survey in COSMOS</t>
  </si>
  <si>
    <t>A156</t>
  </si>
  <si>
    <t>Lendl, M. and Anderson, D. R. and Collier-Cameron, A. and Doyle, A. P. and Gillon, M. and Hellier, C. and Jehin, E. and Lister, T. A. and Maxted, P. F. L. and Pepe, F. and Pollacco, D. and Queloz, D. and Smalley, B. and Segransan, D. and Smith, A. M. S. a</t>
  </si>
  <si>
    <t>WASP-42 b and WASP-49 b: two new transiting sub-Jupiters</t>
  </si>
  <si>
    <t>A72</t>
  </si>
  <si>
    <t>Lestrade, J. -. F. and Matthews, B. C. and Sibthorpe, B. and Kennedy, G. M. and Wyatt, M. C. and Bryden, G. and Greaves, J. S. and Thilliez, E. and Moro-Martin, A. and Booth, M. and Dent, W. R. F. and Duchene, G. and Harvey, P. M. and Horner, J. and Kalas</t>
  </si>
  <si>
    <t>A DEBRIS disk around the planet hosting M-star GJ 581 spatially resolved with Herschel</t>
  </si>
  <si>
    <t>548</t>
  </si>
  <si>
    <t>A86</t>
  </si>
  <si>
    <t>Cucciati, O. and De Lucia, G. and Zucca, E. and Iovino, A. and de la Torre, S. and Pozzetti, L. and Blaizot, J. and Zamorani, G. and Bolzonella, M. and Vergani, D. and Bardelli, S. and Tresse, L. and Pollo, A.</t>
  </si>
  <si>
    <t>Comparison of the VIMOS-VLT Deep Survey with the Munich semi-analytical model II. The colour-density relation up to z similar to 1.5</t>
  </si>
  <si>
    <t>A108</t>
  </si>
  <si>
    <t>Kains, N. and Bramich, D. M. and Jaimes, R. Figuera and Arellano Ferro, A. and Giridhar, S. and Kuppuswamy, K.</t>
  </si>
  <si>
    <t>Constraining the parameters of globular cluster NGC 1904 from its variable star population</t>
  </si>
  <si>
    <t>A92</t>
  </si>
  <si>
    <t xml:space="preserve">Lopez-Sanjuan, C. and Le Fevre, O. and Ilbert, O. and Tasca, L. A. M. and Bridge, C. and Cucciati, O. and Kampczyk, P. and Pozzetti, L. and Xu, C. K. and Carollo, C. M. and Contini, T. and Kneib, J. -. P. and Lilly, S. J. and Mainieri, V. and Renzini, A. </t>
  </si>
  <si>
    <t>The dominant role of mergers in the size evolution of massive early-type galaxies since z similar to 1</t>
  </si>
  <si>
    <t>A7</t>
  </si>
  <si>
    <t>Cross, N. J. G.; Collins, R. S.; Mann, R. G.; et al.</t>
  </si>
  <si>
    <t>The VISTA Science Archive</t>
  </si>
  <si>
    <t>A119</t>
  </si>
  <si>
    <t>Enoch, B. and Haswell, C. A. and Norton, A. J. and Collier-Cameron, A. and West, R. G. and Smith, A. M. S. and Parley, N. R.</t>
  </si>
  <si>
    <t>Transit algorithm performance using real WASP data</t>
  </si>
  <si>
    <t>A48</t>
  </si>
  <si>
    <t>Ade, P. A. R. and Aghanim, N. and Arnaud, M. and Ashdown, M. and Aumont, J. and Baccigalupi, C. and Balbi, A. and Banday, A. J. and Barreiro, R. B. and Bartlett, J. G. and Battaner, E. and Benabed, K. and Benoit, A. and Bernard, J. -. P. and Bersanelli, M</t>
  </si>
  <si>
    <t>Planck intermediate results IV. The XMM-Newton validation programme for new Planck galaxy clusters</t>
  </si>
  <si>
    <t>A130</t>
  </si>
  <si>
    <t>van Loon, J. Th. and Bailey, M. and Tatton, B. L. and Apellaniz, J. Maiz and Crowther, P. A. and de Koter, A. and Evans, C. J. and Henault-Brunet, V. and Howarth, I. D. and Richter, P. and Sana, H. and Simon-Diaz, S. and Taylor, W. and Walborn, N. R.</t>
  </si>
  <si>
    <t>The VLT-FLAMES Tarantula Survey IX. The interstellar medium seen through diffuse interstellar bands and neutral sodium</t>
  </si>
  <si>
    <t>Sana, H. and de Koter, A. and de Mink, S. E. and Dunstall, P. R. and Evans, C. J. and Henault-Brunet, V. and Apellaniz, J. Maiz and Ramirez-Agudelo, O. H. and Taylor, W. D. and Walborn, N. R. and Clark, J. S. and Crowther, P. A. and Herrero, A. and Gieles</t>
  </si>
  <si>
    <t>The VLT-FLAMES Tarantula Survey VIII. Multiplicity properties of the O-type star population</t>
  </si>
  <si>
    <t>A107</t>
  </si>
  <si>
    <t>Dufton, P. L. and Langer, N. and Dunstall, P. R. and Evans, C. J. and Brott, I. and de Mink, S. E. and Howarth, I. D. and Kennedy, M. and McEvoy, C. and Potter, A. T. and Ramirez-Agudelo, O. H. and Sana, H. and Simon-Diaz, S. and Taylor, W. and Vink, J. S</t>
  </si>
  <si>
    <t>The VLT-FLAMES Tarantula Survey X. Evidence for a bimodal distribution of rotational velocities for the single early B-type stars</t>
  </si>
  <si>
    <t>A109</t>
  </si>
  <si>
    <t>Boehm, A. and Wisotzki, L. and Bell, E. F. and Jahnke, K. and Wolf, C. and Bacon, D. and Barden, M. and Gray, M. E. and Hoeppe, G. and Jogee, S. and McIntosh, D. H. and Peng, C. Y. and Robaina, A. R. and Balogh, M. and Barazza, F. D. and Caldwell, J. A. R</t>
  </si>
  <si>
    <t>AGN host galaxies at redshift z approximate to 0.7: peculiar or not?</t>
  </si>
  <si>
    <t>A46</t>
  </si>
  <si>
    <t>Husemann, B. and Jahnke, K. and Sanchez, S. F. and Barrado, D. and Bekeraite, S. and Bomans, D. J. and Castillo-Morales, A. and Catalan-Torrecilla, C. and Cid Fernandes, R. and Falcon-Barroso, J. and Garcia-Benito, R. and Gonzalez Delgado, R. M. and Igles</t>
  </si>
  <si>
    <t>CALIFA, the Calar Alto Legacy Integral Field Area survey</t>
  </si>
  <si>
    <t>549</t>
  </si>
  <si>
    <t>A87</t>
  </si>
  <si>
    <t>Herranz, D. and Gonzalez-Nuevo, J. and Clements, D. L. and Clemens, M. and De Zotti, G. and Lopez-Caniego, M. and Lapi, A. and Rodighiero, G. and Danese, L. and Fu, H. and Cooray, A. and Baes, M. and Bendo, G. J. and Bonavera, L. and Carrera, F. J. and Do</t>
  </si>
  <si>
    <t>Herschel-ATLAS: Planck sources in the phase 1 fields</t>
  </si>
  <si>
    <t>A31</t>
  </si>
  <si>
    <t>Irrgang, A. and Wilcox, B. and Tucker, E. and Schiefelbein, L.</t>
  </si>
  <si>
    <t>Milky Way mass models for orbit calculations</t>
  </si>
  <si>
    <t>A137</t>
  </si>
  <si>
    <t>Perez-Montero, E. and Contini, T. and Lamareille, F. and Maier, C. and Carollo, C. M. and Kneib, J. -. P. and Le Fevre, O. and Lilly, S. and Mainieri, V. and Renzini, A. and Scodeggio, M. and Zamorani, G. and Bardelli, S. and Bolzonella, M. and Bongiorno,</t>
  </si>
  <si>
    <t>The cosmic evolution of oxygen and nitrogen abundances in star-forming galaxies over the past 10 Gyr</t>
  </si>
  <si>
    <t>A25</t>
  </si>
  <si>
    <t>Triaud, A. H. M. J. and Hebb, L. and Anderson, D. R. and Cargile, P. and Cameron, A. Collier and Doyle, A. P. and Faedi, F. and Gillon, M. and Chew, Y. Gomez Maqueo and Hellier, C. and Jehin, E. and Maxted, P. and Naef, D. and Pepe, F. and Pollacco, D. an</t>
  </si>
  <si>
    <t>The EBLM project I. Physical and orbital parameters, including spin-orbit angles, of two low-mass eclipsing binaries on opposite sides of the brown dwarf limit</t>
  </si>
  <si>
    <t>A18</t>
  </si>
  <si>
    <t>Harpsoe, K. B. W. and Hardis, S. and Hinse, T. C. and Jorgensen, G. and Mancini, L. and Southworth, J. and Alsubai, K. A. and Bozza, V. and Browne, P. and Burgdorf, M. J. and Novati, S. Calchi and Dodds, P. and Dominik, M. and Fang, X. -. S. and Finet, F.</t>
  </si>
  <si>
    <t>The transiting system GJ1214: high-precision defocused transit observations and a search for evidence of transit timing variation</t>
  </si>
  <si>
    <t>A10</t>
  </si>
  <si>
    <t>Hebrard, G. and Cameron, A. Collier and Brown, D. J. A. and Diaz, R. F. and Faedi, F. and Smalley, B. and Anderson, D. R. and Armstrong, D. and Barros, S. C. C. and Bento, J. and Bouchy, F. and Doyle, A. P. and Enoch, B. and Chew, Y. Gomez Maqueo and Hebr</t>
  </si>
  <si>
    <t>WASP-52b, WASP-58b, WASP-59b, and WASP-60b: Four new transiting close-in giant planets</t>
  </si>
  <si>
    <t>A134</t>
  </si>
  <si>
    <t xml:space="preserve">Absil, O. and Defrere, D. and du Foresto, V. Coude and Di Folco, E. and Merand, A. and Augereau, J. -. C. and Ertel, S. and Hanot, C. and Kervella, P. and Mollier, B. and Scott, N. and Che, X. and Monnier, J. D. and Thureau, N. and Tuthill, P. G. and ten </t>
  </si>
  <si>
    <t>A near-infrared interferometric survey of debris-disc stars III. First statistics based on 42 stars observed with CHARA/FLUOR</t>
  </si>
  <si>
    <t>555</t>
  </si>
  <si>
    <t>A104</t>
  </si>
  <si>
    <t>Kains, N. and Bramich, D. M. and Arellano Ferro, A. and Jaimes, R. Figuera and Jorgensen, U. G. and Giridhar, S. and Penny, M. T. and Alsubai, K. A. and Andersen, J. M. and Bozza, V. and Browne, P. and Burgdorf, M. and Novati, S. Calchi and Damerdji, Y. a</t>
  </si>
  <si>
    <t>Estimating the parameters of globular cluster M 30 (NGC 7099) from time-series photometry</t>
  </si>
  <si>
    <t>A36</t>
  </si>
  <si>
    <t>Papaderos, P. and Gomes, J. M. and Vilchez, J. M. and Kehrig, C. and Lehnert, M. D. and Ziegler, B. and Sanchez, S. F. and Husemann, B. and Monreal-Ibero, A. and Garcia-Benito, R. and Bland-Hawthorn, J. and Cortijo-Ferrero, C. and de Lorenzo-Caceres, A. a</t>
  </si>
  <si>
    <t>Nebular emission and the Lyman continuum photon escape fraction in CALIFA early-type galaxies</t>
  </si>
  <si>
    <t>L1</t>
  </si>
  <si>
    <t xml:space="preserve">Burgarella, D. and Buat, V. and Gruppioni, C. and Cucciati, O. and Heinis, S. and Berta, S. and Bethermin, M. and Bock, J. and Cooray, A. and Dunlop, J. S. and Farrah, D. and Franceschini, A. and Le Floc'h, E. and Lutz, D. and Magnelli, B. and Nordon, R. </t>
  </si>
  <si>
    <t>Herschel PEP/HerMES: the redshift evolution (0 &lt;= z &lt;= 4) of dust attenuation and of the total (UV plus IR) star formation rate density</t>
  </si>
  <si>
    <t>Garatti, A. Caratti o and Lopez, R. Garcia and Weigelt, G. and Tambovtseva, L. V. and Grinin, V. P. and Wheelwright, H. and Ilee, J. D.</t>
  </si>
  <si>
    <t>LBT/LUCIFER near-infrared spectroscopy of PV Cephei An outbursting young stellar object with an asymmetric jet</t>
  </si>
  <si>
    <t>554</t>
  </si>
  <si>
    <t>A66</t>
  </si>
  <si>
    <t>Covino, E. and Esposito, M. and Barbieri, M. and Mancini, L. and Nascimbeni, V. and Claudi, R. and Desidera, S. and Gratton, R. and Lanza, A. F. and Sozzetti, A. and Biazzo, K. and Affer, L. and Gandolfi, D. and Munari, U. and Pagano, I. and Bonomo, A. S.</t>
  </si>
  <si>
    <t>The GAPS programme with HARPS-N at TNG I. Observations of the Rossiter-McLaughlin effect and characterisation of the transiting system Qatar-1</t>
  </si>
  <si>
    <t>A28</t>
  </si>
  <si>
    <t>Hanus, J. and Durech, J. and Broz, M. and Marciniak, A. and Warner, B. D. and Pilcher, F. and Stephens, R. and Behrend, R. and Carry, B. and Capek, D. and Antonini, P. and Audejean, M. and Augustesen, K. and Barbotin, E. and Baudouin, P. and Bayol, A. and</t>
  </si>
  <si>
    <t>Asteroids' physical models from combined dense and sparse photometry and scaling of the YORP effect by the observed obliquity distribution</t>
  </si>
  <si>
    <t>A67</t>
  </si>
  <si>
    <t>Ricci, D. and Elyiv, A. and Finet, F. and Wertz, O. and Alsubai, K. and Anguita, T. and Bozza, V. and Browne, P. and Burgdorf, M. and Novati, S. Calchi and Dodds, P. and Dominik, M. and Dreizler, S. and Gerner, T. and Glitrup, M. and Grundahl, F. and Hard</t>
  </si>
  <si>
    <t>Flux and color variations of the doubly imaged quasar UM673</t>
  </si>
  <si>
    <t>551</t>
  </si>
  <si>
    <t>Omont, A. and Yang, C. and Cox, P. and Neri, R. and Beelen, A. and Bussmann, R. S. and Gavazzi, R. and van der Werf, P. and Riechers, D. and Downes, D. and Krips, M. and Dye, S. and Ivison, R. and Vieira, J. D. and Weiss, A. and Aguirre, J. E. and Baes, M</t>
  </si>
  <si>
    <t>H2O emission in high-z ultra-luminous infrared galaxies</t>
  </si>
  <si>
    <t>A115</t>
  </si>
  <si>
    <t>Asgekar, A. and Oonk, J. B. R. and Yatawatta, S. and van Weeren, R. J. and McKean, J. P. and White, G. and Jackson, N. and Anderson, J. and Avruch, I. M. and Batejat, F. and Beck, R. and Bell, M. E. and Bell, M. R. and van Bemmel, I. and Bentum, M. J. and</t>
  </si>
  <si>
    <t>LOFAR detections of low-frequency radio recombination lines towards Cassiopeia A</t>
  </si>
  <si>
    <t>L11</t>
  </si>
  <si>
    <t>Berta, S. and Lutz, D. and Santini, P. and Wuyts, S. and Rosario, D. and Brisbin, D. and Cooray, A. and Franceschini, A. and Gruppioni, C. and Hatziminaoglou, E. and Hwang, H. S. and Le Floc'h, E. and Magnelli, B. and Nordon, R. and Oliver, S. and Page, M</t>
  </si>
  <si>
    <t>Panchromatic spectral energy distributions of Herschel sources</t>
  </si>
  <si>
    <t>A100</t>
  </si>
  <si>
    <t>Thi, W. F. and Kamp, I. and Woitke, P. and van der Plas, G. and Bertelsen, R. and Wiesenfeld, L.</t>
  </si>
  <si>
    <t>Radiation thermo-chemical models of protoplanetary discs IV. Modelling CO ro-vibrational emission from Herbig Ae discs</t>
  </si>
  <si>
    <t>A49</t>
  </si>
  <si>
    <t>Johnston, K. G. and Shepherd, D. S. and Robitaille, T. P. and Wood, K.</t>
  </si>
  <si>
    <t>The standard model of low-mass star formation applied to massive stars: a multi-wavelength picture of AFGL 2591</t>
  </si>
  <si>
    <t>A43</t>
  </si>
  <si>
    <t>Faedi, F. and Pollacco, D. and Barros, S. C. C. and Brown, D. and Cameron, A. Collier and Doyle, A. P. and Enoch, R. and Gillon, M. and Chew, Y. Gomez Maqueo and Hebrard, G. and Lendl, M. and Liebig, C. and Smalley, B. and Triaud, A. H. M. J. and West, R.</t>
  </si>
  <si>
    <t>WASP-54b, WASP-56b, and WASP-57b: Three new sub-Jupiter mass planets from SuperWASP</t>
  </si>
  <si>
    <t>A73</t>
  </si>
  <si>
    <t>Triaud, A. H. M. J. and Anderson, D. R. and Cameron, A. Collier and Doyle, A. P. and Fumel, A. and Gillon, M. and Hellier, C. and Jehin, E. and Lendl, M. and Lovis, C. and Maxted, P. F. L. and Pepe, F. and Pollacco, D. and Queloz, D. and Segransan, D. and</t>
  </si>
  <si>
    <t>WASP-80b: a gas giant transiting a cool dwarf</t>
  </si>
  <si>
    <t>A80</t>
  </si>
  <si>
    <t>Skottfelt, J. and Bramich, D. M. and Jaimes, R. Figuera and Jorgensen, U. G. and Kains, N. and Harpsoe, K. B. W. and Liebig, C. and Penny, M. T. and Alsubai, K. A. and Andersen, J. M. and Bozza, V. and Browne, P. and Novati, S. Calchi and Damerdji, Y. and</t>
  </si>
  <si>
    <t>EMCCD photometry reveals two new variable stars in the crowded central region of the globular cluster NGC 6981 (Research Note)</t>
  </si>
  <si>
    <t>553</t>
  </si>
  <si>
    <t>UNSP A111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</si>
</sst>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
    <font>
      <sz val="10"/>
      <name val="Arial"/>
      <family val="0"/>
    </font>
    <font>
      <sz val="11"/>
      <color indexed="8"/>
      <name val="Arial"/>
      <family val="2"/>
    </font>
    <font>
      <b/>
      <sz val="11"/>
      <color indexed="8"/>
      <name val="Arial"/>
      <family val="2"/>
    </font>
    <font>
      <b/>
      <sz val="11"/>
      <color indexed="8"/>
      <name val="Calibri"/>
      <family val="2"/>
    </font>
    <font>
      <b/>
      <sz val="11"/>
      <name val="Arial"/>
      <family val="2"/>
    </font>
  </fonts>
  <fills count="4">
    <fill>
      <patternFill/>
    </fill>
    <fill>
      <patternFill patternType="gray125"/>
    </fill>
    <fill>
      <patternFill patternType="solid">
        <fgColor indexed="13"/>
        <bgColor indexed="64"/>
      </patternFill>
    </fill>
    <fill>
      <patternFill patternType="solid">
        <fgColor indexed="47"/>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xf>
    <xf numFmtId="0" fontId="2" fillId="2" borderId="0" xfId="0" applyFont="1" applyFill="1" applyAlignment="1">
      <alignment/>
    </xf>
    <xf numFmtId="0" fontId="1" fillId="2" borderId="0" xfId="0" applyFont="1" applyFill="1" applyAlignment="1">
      <alignment/>
    </xf>
    <xf numFmtId="0" fontId="1" fillId="0" borderId="0" xfId="0" applyFont="1" applyFill="1" applyAlignment="1">
      <alignment/>
    </xf>
    <xf numFmtId="0" fontId="2" fillId="0" borderId="0" xfId="0" applyFont="1" applyFill="1" applyAlignment="1">
      <alignment/>
    </xf>
    <xf numFmtId="0" fontId="0" fillId="0" borderId="0" xfId="0" applyFill="1" applyAlignment="1">
      <alignment/>
    </xf>
    <xf numFmtId="0" fontId="3" fillId="0" borderId="0" xfId="0" applyFont="1" applyFill="1" applyAlignment="1">
      <alignment/>
    </xf>
    <xf numFmtId="17" fontId="0" fillId="0" borderId="0" xfId="0" applyNumberFormat="1" applyFill="1" applyAlignment="1">
      <alignment/>
    </xf>
    <xf numFmtId="0" fontId="3" fillId="0" borderId="0" xfId="0" applyFont="1" applyAlignment="1">
      <alignment/>
    </xf>
    <xf numFmtId="17" fontId="0" fillId="0" borderId="0" xfId="0" applyNumberFormat="1" applyAlignment="1">
      <alignment/>
    </xf>
    <xf numFmtId="0" fontId="1" fillId="3" borderId="0" xfId="0" applyFont="1" applyFill="1" applyAlignment="1">
      <alignment/>
    </xf>
    <xf numFmtId="0" fontId="4" fillId="0" borderId="0" xfId="0" applyFont="1" applyAlignment="1">
      <alignment/>
    </xf>
    <xf numFmtId="0" fontId="1" fillId="0" borderId="0" xfId="0" applyFont="1" applyAlignment="1">
      <alignment/>
    </xf>
    <xf numFmtId="17" fontId="1" fillId="0" borderId="0" xfId="0" applyNumberFormat="1" applyFont="1" applyAlignment="1">
      <alignment/>
    </xf>
    <xf numFmtId="16" fontId="0" fillId="0" borderId="0" xfId="0" applyNumberFormat="1" applyAlignment="1">
      <alignment/>
    </xf>
    <xf numFmtId="0" fontId="1"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5:K1395"/>
  <sheetViews>
    <sheetView tabSelected="1" workbookViewId="0" topLeftCell="A3">
      <selection activeCell="C13" sqref="C13"/>
    </sheetView>
  </sheetViews>
  <sheetFormatPr defaultColWidth="9.140625" defaultRowHeight="12.75"/>
  <cols>
    <col min="1" max="1" width="19.28125" style="0" bestFit="1" customWidth="1"/>
    <col min="2" max="2" width="5.8515625" style="0" bestFit="1" customWidth="1"/>
    <col min="3" max="3" width="60.28125" style="0" customWidth="1"/>
    <col min="4" max="4" width="66.8515625" style="0" customWidth="1"/>
    <col min="5" max="5" width="37.57421875" style="0" customWidth="1"/>
    <col min="6" max="6" width="8.00390625" style="0" bestFit="1" customWidth="1"/>
    <col min="7" max="7" width="13.7109375" style="0" bestFit="1" customWidth="1"/>
  </cols>
  <sheetData>
    <row r="5" spans="1:11" ht="15">
      <c r="A5" s="1" t="s">
        <v>3536</v>
      </c>
      <c r="B5" s="1"/>
      <c r="C5" s="2"/>
      <c r="D5" s="7"/>
      <c r="E5" s="6"/>
      <c r="F5" s="2"/>
      <c r="G5" s="2"/>
      <c r="H5" s="2"/>
      <c r="I5" s="2"/>
      <c r="J5" s="2"/>
      <c r="K5" s="2"/>
    </row>
    <row r="6" spans="1:11" ht="15">
      <c r="A6" s="2" t="s">
        <v>3537</v>
      </c>
      <c r="B6" s="4">
        <f>COUNTIF(A17:A1395,"Astro")</f>
        <v>383</v>
      </c>
      <c r="C6" s="2"/>
      <c r="D6" s="6"/>
      <c r="E6" s="7"/>
      <c r="F6" s="2"/>
      <c r="G6" s="2"/>
      <c r="H6" s="2"/>
      <c r="I6" s="2"/>
      <c r="J6" s="2"/>
      <c r="K6" s="2"/>
    </row>
    <row r="7" spans="1:11" ht="15">
      <c r="A7" s="2" t="s">
        <v>3538</v>
      </c>
      <c r="B7" s="4">
        <f>COUNTIF(A17:A1396,"CMMP")</f>
        <v>232</v>
      </c>
      <c r="C7" s="2"/>
      <c r="D7" s="6"/>
      <c r="E7" s="7"/>
      <c r="F7" s="2"/>
      <c r="G7" s="2"/>
      <c r="H7" s="2"/>
      <c r="I7" s="2"/>
      <c r="J7" s="2"/>
      <c r="K7" s="2"/>
    </row>
    <row r="8" spans="1:11" ht="15">
      <c r="A8" s="2" t="s">
        <v>3539</v>
      </c>
      <c r="B8" s="4">
        <f>COUNTIF(A17:A1397,"Energy")</f>
        <v>18</v>
      </c>
      <c r="C8" s="2"/>
      <c r="D8" s="6"/>
      <c r="E8" s="7"/>
      <c r="F8" s="2"/>
      <c r="G8" s="2"/>
      <c r="H8" s="2"/>
      <c r="I8" s="2"/>
      <c r="J8" s="2"/>
      <c r="K8" s="2"/>
    </row>
    <row r="9" spans="1:11" ht="15">
      <c r="A9" s="2" t="s">
        <v>3540</v>
      </c>
      <c r="B9" s="4">
        <f>COUNTIF(A17:A1398,"NPP")</f>
        <v>85</v>
      </c>
      <c r="C9" s="2"/>
      <c r="D9" s="6"/>
      <c r="E9" s="7"/>
      <c r="F9" s="2"/>
      <c r="G9" s="2"/>
      <c r="H9" s="2"/>
      <c r="I9" s="2"/>
      <c r="J9" s="2"/>
      <c r="K9" s="2"/>
    </row>
    <row r="10" spans="1:11" ht="15">
      <c r="A10" s="2" t="s">
        <v>3541</v>
      </c>
      <c r="B10" s="4">
        <f>COUNTIF(A17:A1395,"PaLS")</f>
        <v>86</v>
      </c>
      <c r="C10" s="2"/>
      <c r="D10" s="6"/>
      <c r="E10" s="7"/>
      <c r="F10" s="2"/>
      <c r="G10" s="2"/>
      <c r="H10" s="2"/>
      <c r="I10" s="2"/>
      <c r="J10" s="2"/>
      <c r="K10" s="2"/>
    </row>
    <row r="11" spans="1:11" ht="15">
      <c r="A11" s="2" t="s">
        <v>3542</v>
      </c>
      <c r="B11" s="4">
        <f>COUNTIF(A17:A1395,"Photonic")+COUNTIF(A17:A1395,"Photonics")</f>
        <v>258</v>
      </c>
      <c r="C11" s="2"/>
      <c r="D11" s="6"/>
      <c r="E11" s="7"/>
      <c r="F11" s="2"/>
      <c r="G11" s="2"/>
      <c r="H11" s="2"/>
      <c r="I11" s="2"/>
      <c r="J11" s="2"/>
      <c r="K11" s="2"/>
    </row>
    <row r="12" spans="1:11" ht="15">
      <c r="A12" s="2" t="s">
        <v>3543</v>
      </c>
      <c r="B12" s="4">
        <f>COUNTIF(A17:A1395,"PP")</f>
        <v>316</v>
      </c>
      <c r="C12" s="2"/>
      <c r="D12" s="6"/>
      <c r="E12" s="7"/>
      <c r="F12" s="2"/>
      <c r="G12" s="2"/>
      <c r="H12" s="2"/>
      <c r="I12" s="2"/>
      <c r="J12" s="2"/>
      <c r="K12" s="2"/>
    </row>
    <row r="13" spans="1:11" ht="15">
      <c r="A13" s="2"/>
      <c r="B13" s="2"/>
      <c r="C13" s="2"/>
      <c r="D13" s="7"/>
      <c r="E13" s="6"/>
      <c r="F13" s="2"/>
      <c r="G13" s="2"/>
      <c r="H13" s="2"/>
      <c r="I13" s="2"/>
      <c r="J13" s="2"/>
      <c r="K13" s="2"/>
    </row>
    <row r="14" spans="1:11" ht="15">
      <c r="A14" s="5" t="s">
        <v>3544</v>
      </c>
      <c r="B14" s="5">
        <f>SUM(B6:B12)</f>
        <v>1378</v>
      </c>
      <c r="C14" s="2"/>
      <c r="D14" s="7"/>
      <c r="E14" s="7"/>
      <c r="F14" s="2">
        <f>SUM(B17:B1395)</f>
        <v>4417</v>
      </c>
      <c r="G14" s="2">
        <f>F14/B14</f>
        <v>3.205370101596517</v>
      </c>
      <c r="H14" s="2"/>
      <c r="I14" s="2"/>
      <c r="J14" s="2"/>
      <c r="K14" s="2"/>
    </row>
    <row r="15" spans="1:11" ht="15">
      <c r="A15" s="6" t="s">
        <v>3545</v>
      </c>
      <c r="B15" s="6" t="s">
        <v>3546</v>
      </c>
      <c r="C15" s="6" t="s">
        <v>3547</v>
      </c>
      <c r="D15" s="7" t="s">
        <v>3548</v>
      </c>
      <c r="E15" s="6" t="s">
        <v>3549</v>
      </c>
      <c r="F15" s="6" t="s">
        <v>3550</v>
      </c>
      <c r="G15" s="6" t="s">
        <v>3551</v>
      </c>
      <c r="H15" s="6" t="s">
        <v>3552</v>
      </c>
      <c r="I15" s="6" t="s">
        <v>3553</v>
      </c>
      <c r="J15" s="6" t="s">
        <v>3554</v>
      </c>
      <c r="K15" s="6"/>
    </row>
    <row r="16" spans="1:11" ht="15">
      <c r="A16" s="8" t="s">
        <v>3537</v>
      </c>
      <c r="B16" s="8">
        <v>0</v>
      </c>
      <c r="C16" s="8" t="s">
        <v>3555</v>
      </c>
      <c r="D16" s="9" t="s">
        <v>3556</v>
      </c>
      <c r="E16" s="8" t="s">
        <v>3557</v>
      </c>
      <c r="F16" s="8">
        <v>469</v>
      </c>
      <c r="G16" s="8"/>
      <c r="H16" s="8">
        <v>253</v>
      </c>
      <c r="I16" s="10">
        <v>41334</v>
      </c>
      <c r="J16" s="8">
        <v>256</v>
      </c>
      <c r="K16" s="8">
        <v>2013</v>
      </c>
    </row>
    <row r="17" spans="1:11" ht="15">
      <c r="A17" s="8" t="s">
        <v>3537</v>
      </c>
      <c r="B17" s="8">
        <v>0</v>
      </c>
      <c r="C17" s="8" t="s">
        <v>3558</v>
      </c>
      <c r="D17" s="9" t="s">
        <v>3559</v>
      </c>
      <c r="E17" s="8" t="s">
        <v>3560</v>
      </c>
      <c r="F17" s="8">
        <v>467</v>
      </c>
      <c r="G17" s="8"/>
      <c r="H17" s="8">
        <v>311</v>
      </c>
      <c r="I17" s="8" t="s">
        <v>3561</v>
      </c>
      <c r="J17" s="8">
        <v>315</v>
      </c>
      <c r="K17" s="8">
        <v>2013</v>
      </c>
    </row>
    <row r="18" spans="1:11" ht="15">
      <c r="A18" s="1" t="s">
        <v>3538</v>
      </c>
      <c r="B18" s="1">
        <v>0</v>
      </c>
      <c r="C18" s="1" t="s">
        <v>3562</v>
      </c>
      <c r="D18" s="11" t="s">
        <v>3563</v>
      </c>
      <c r="E18" s="1" t="s">
        <v>3564</v>
      </c>
      <c r="F18" s="1">
        <v>46</v>
      </c>
      <c r="G18" s="1">
        <v>4</v>
      </c>
      <c r="H18" s="1" t="s">
        <v>3565</v>
      </c>
      <c r="I18" s="1">
        <v>1009</v>
      </c>
      <c r="J18" s="1">
        <v>2013</v>
      </c>
      <c r="K18" s="2"/>
    </row>
    <row r="19" spans="1:11" ht="15">
      <c r="A19" s="1" t="s">
        <v>3538</v>
      </c>
      <c r="B19" s="1">
        <v>0</v>
      </c>
      <c r="C19" s="1" t="s">
        <v>3566</v>
      </c>
      <c r="D19" s="11" t="s">
        <v>3567</v>
      </c>
      <c r="E19" s="1" t="s">
        <v>3568</v>
      </c>
      <c r="F19" s="1">
        <v>7</v>
      </c>
      <c r="G19" s="1">
        <v>3</v>
      </c>
      <c r="H19" s="12">
        <v>41334</v>
      </c>
      <c r="I19" s="1">
        <v>2351</v>
      </c>
      <c r="J19" s="1">
        <v>2013</v>
      </c>
      <c r="K19" s="2"/>
    </row>
    <row r="20" spans="1:11" ht="15">
      <c r="A20" s="13" t="s">
        <v>3541</v>
      </c>
      <c r="B20" s="2">
        <v>1</v>
      </c>
      <c r="C20" s="2" t="s">
        <v>3569</v>
      </c>
      <c r="D20" s="14" t="s">
        <v>3570</v>
      </c>
      <c r="E20" s="2" t="s">
        <v>3571</v>
      </c>
      <c r="F20" s="2" t="s">
        <v>3572</v>
      </c>
      <c r="G20" s="2" t="s">
        <v>3573</v>
      </c>
      <c r="H20" s="2" t="s">
        <v>3574</v>
      </c>
      <c r="I20" s="2" t="s">
        <v>3575</v>
      </c>
      <c r="J20" s="2" t="s">
        <v>3576</v>
      </c>
      <c r="K20" s="2"/>
    </row>
    <row r="21" spans="1:11" ht="15">
      <c r="A21" s="1" t="s">
        <v>3537</v>
      </c>
      <c r="B21" s="1">
        <v>0</v>
      </c>
      <c r="C21" s="1" t="s">
        <v>3577</v>
      </c>
      <c r="D21" s="11" t="s">
        <v>3578</v>
      </c>
      <c r="E21" s="1" t="s">
        <v>3579</v>
      </c>
      <c r="F21" s="1">
        <v>78</v>
      </c>
      <c r="G21" s="1"/>
      <c r="H21" s="1">
        <v>99</v>
      </c>
      <c r="I21" s="1" t="s">
        <v>3580</v>
      </c>
      <c r="J21" s="1">
        <v>108</v>
      </c>
      <c r="K21" s="1">
        <v>2012</v>
      </c>
    </row>
    <row r="22" spans="1:11" ht="15">
      <c r="A22" s="1" t="s">
        <v>3537</v>
      </c>
      <c r="B22" s="1">
        <v>0</v>
      </c>
      <c r="C22" s="1" t="s">
        <v>3577</v>
      </c>
      <c r="D22" s="11" t="s">
        <v>3581</v>
      </c>
      <c r="E22" s="1" t="s">
        <v>3579</v>
      </c>
      <c r="F22" s="1">
        <v>81</v>
      </c>
      <c r="G22" s="1">
        <v>2</v>
      </c>
      <c r="H22" s="1">
        <v>478</v>
      </c>
      <c r="I22" s="12">
        <v>41244</v>
      </c>
      <c r="J22" s="1">
        <v>483</v>
      </c>
      <c r="K22" s="1">
        <v>2012</v>
      </c>
    </row>
    <row r="23" spans="1:11" ht="15">
      <c r="A23" s="1" t="s">
        <v>3538</v>
      </c>
      <c r="B23" s="1">
        <v>1</v>
      </c>
      <c r="C23" s="1" t="s">
        <v>3582</v>
      </c>
      <c r="D23" s="11" t="s">
        <v>3583</v>
      </c>
      <c r="E23" s="1" t="s">
        <v>3584</v>
      </c>
      <c r="F23" s="1" t="s">
        <v>3585</v>
      </c>
      <c r="G23" s="1" t="s">
        <v>3586</v>
      </c>
      <c r="H23" s="1" t="s">
        <v>3587</v>
      </c>
      <c r="I23" s="1" t="s">
        <v>3588</v>
      </c>
      <c r="J23" s="1" t="s">
        <v>3576</v>
      </c>
      <c r="K23" s="1"/>
    </row>
    <row r="24" spans="1:11" ht="15">
      <c r="A24" s="13" t="s">
        <v>3540</v>
      </c>
      <c r="B24" s="2">
        <v>0</v>
      </c>
      <c r="C24" s="2" t="s">
        <v>3589</v>
      </c>
      <c r="D24" s="14" t="s">
        <v>3590</v>
      </c>
      <c r="E24" s="2" t="s">
        <v>3591</v>
      </c>
      <c r="F24" s="2" t="s">
        <v>3592</v>
      </c>
      <c r="G24" s="2" t="s">
        <v>3573</v>
      </c>
      <c r="H24" s="2" t="s">
        <v>3574</v>
      </c>
      <c r="I24" s="2" t="s">
        <v>3593</v>
      </c>
      <c r="J24" s="2" t="s">
        <v>3576</v>
      </c>
      <c r="K24" s="2"/>
    </row>
    <row r="25" spans="1:11" ht="15">
      <c r="A25" s="2" t="s">
        <v>3540</v>
      </c>
      <c r="B25" s="2">
        <v>0</v>
      </c>
      <c r="C25" s="2" t="s">
        <v>3594</v>
      </c>
      <c r="D25" s="3" t="s">
        <v>3595</v>
      </c>
      <c r="E25" s="2" t="s">
        <v>3591</v>
      </c>
      <c r="F25" s="2">
        <v>44</v>
      </c>
      <c r="G25" s="2">
        <v>3</v>
      </c>
      <c r="H25" s="2" t="s">
        <v>3574</v>
      </c>
      <c r="I25" s="2" t="s">
        <v>3596</v>
      </c>
      <c r="J25" s="2">
        <v>2013</v>
      </c>
      <c r="K25" s="2"/>
    </row>
    <row r="26" spans="1:11" ht="15">
      <c r="A26" s="13" t="s">
        <v>3540</v>
      </c>
      <c r="B26" s="2">
        <v>0</v>
      </c>
      <c r="C26" s="2" t="s">
        <v>3597</v>
      </c>
      <c r="D26" s="14" t="s">
        <v>3598</v>
      </c>
      <c r="E26" s="2" t="s">
        <v>3591</v>
      </c>
      <c r="F26" s="2" t="s">
        <v>3592</v>
      </c>
      <c r="G26" s="2" t="s">
        <v>3573</v>
      </c>
      <c r="H26" s="2" t="s">
        <v>3574</v>
      </c>
      <c r="I26" s="2" t="s">
        <v>3599</v>
      </c>
      <c r="J26" s="2" t="s">
        <v>3576</v>
      </c>
      <c r="K26" s="2"/>
    </row>
    <row r="27" spans="1:11" ht="15">
      <c r="A27" s="1" t="s">
        <v>3538</v>
      </c>
      <c r="B27" s="1">
        <v>6</v>
      </c>
      <c r="C27" s="1" t="s">
        <v>3600</v>
      </c>
      <c r="D27" s="11" t="s">
        <v>3601</v>
      </c>
      <c r="E27" s="1" t="s">
        <v>3602</v>
      </c>
      <c r="F27" s="1" t="s">
        <v>3603</v>
      </c>
      <c r="G27" s="1" t="s">
        <v>3604</v>
      </c>
      <c r="H27" s="1" t="s">
        <v>3605</v>
      </c>
      <c r="I27" s="1" t="s">
        <v>3606</v>
      </c>
      <c r="J27" s="1" t="s">
        <v>3607</v>
      </c>
      <c r="K27" s="1"/>
    </row>
    <row r="28" spans="1:11" ht="15">
      <c r="A28" s="1" t="s">
        <v>3538</v>
      </c>
      <c r="B28" s="1">
        <v>1</v>
      </c>
      <c r="C28" s="1" t="s">
        <v>3608</v>
      </c>
      <c r="D28" s="11" t="s">
        <v>3609</v>
      </c>
      <c r="E28" s="1" t="s">
        <v>3610</v>
      </c>
      <c r="F28" s="1" t="s">
        <v>3611</v>
      </c>
      <c r="G28" s="1" t="s">
        <v>3612</v>
      </c>
      <c r="H28" s="1" t="s">
        <v>3587</v>
      </c>
      <c r="I28" s="1" t="s">
        <v>3613</v>
      </c>
      <c r="J28" s="1" t="s">
        <v>3576</v>
      </c>
      <c r="K28" s="1"/>
    </row>
    <row r="29" spans="1:11" ht="15">
      <c r="A29" s="2" t="s">
        <v>3538</v>
      </c>
      <c r="B29" s="2">
        <v>3</v>
      </c>
      <c r="C29" s="2" t="s">
        <v>3614</v>
      </c>
      <c r="D29" s="3" t="s">
        <v>3615</v>
      </c>
      <c r="E29" s="2" t="s">
        <v>3610</v>
      </c>
      <c r="F29" s="2">
        <v>23</v>
      </c>
      <c r="G29" s="2">
        <v>4</v>
      </c>
      <c r="H29" s="2" t="s">
        <v>3616</v>
      </c>
      <c r="I29" s="2" t="s">
        <v>3617</v>
      </c>
      <c r="J29" s="2">
        <v>2013</v>
      </c>
      <c r="K29" s="2"/>
    </row>
    <row r="30" spans="1:11" ht="15">
      <c r="A30" s="13" t="s">
        <v>3542</v>
      </c>
      <c r="B30" s="2">
        <v>3</v>
      </c>
      <c r="C30" s="2" t="s">
        <v>3618</v>
      </c>
      <c r="D30" s="14" t="s">
        <v>3619</v>
      </c>
      <c r="E30" s="2" t="s">
        <v>3620</v>
      </c>
      <c r="F30" s="2" t="s">
        <v>3621</v>
      </c>
      <c r="G30" s="2" t="s">
        <v>3622</v>
      </c>
      <c r="H30" s="2" t="s">
        <v>3623</v>
      </c>
      <c r="I30" s="2" t="s">
        <v>3624</v>
      </c>
      <c r="J30" s="2" t="s">
        <v>3576</v>
      </c>
      <c r="K30" s="2"/>
    </row>
    <row r="31" spans="1:11" ht="15">
      <c r="A31" s="8" t="s">
        <v>3625</v>
      </c>
      <c r="B31" s="8">
        <v>0</v>
      </c>
      <c r="C31" s="8" t="s">
        <v>3626</v>
      </c>
      <c r="D31" s="9" t="s">
        <v>3627</v>
      </c>
      <c r="E31" s="8" t="s">
        <v>3628</v>
      </c>
      <c r="F31" s="8">
        <v>8636</v>
      </c>
      <c r="G31" s="8"/>
      <c r="H31" s="10">
        <v>41426</v>
      </c>
      <c r="I31" s="8"/>
      <c r="J31" s="8">
        <v>2013</v>
      </c>
      <c r="K31" s="8"/>
    </row>
    <row r="32" spans="1:11" ht="15">
      <c r="A32" s="13" t="s">
        <v>3538</v>
      </c>
      <c r="B32" s="2">
        <v>0</v>
      </c>
      <c r="C32" s="2" t="s">
        <v>3629</v>
      </c>
      <c r="D32" s="14" t="s">
        <v>3630</v>
      </c>
      <c r="E32" s="2" t="s">
        <v>3631</v>
      </c>
      <c r="F32" s="2" t="s">
        <v>3603</v>
      </c>
      <c r="G32" s="2" t="s">
        <v>3573</v>
      </c>
      <c r="H32" s="2" t="s">
        <v>3632</v>
      </c>
      <c r="I32" s="2" t="s">
        <v>3633</v>
      </c>
      <c r="J32" s="2" t="s">
        <v>3607</v>
      </c>
      <c r="K32" s="2"/>
    </row>
    <row r="33" spans="1:11" ht="15">
      <c r="A33" s="1" t="s">
        <v>3625</v>
      </c>
      <c r="B33" s="1">
        <v>0</v>
      </c>
      <c r="C33" s="1" t="s">
        <v>3634</v>
      </c>
      <c r="D33" s="11" t="s">
        <v>3635</v>
      </c>
      <c r="E33" s="1" t="s">
        <v>3636</v>
      </c>
      <c r="F33" s="1" t="s">
        <v>3637</v>
      </c>
      <c r="G33" s="1" t="s">
        <v>3638</v>
      </c>
      <c r="H33" s="1" t="s">
        <v>3639</v>
      </c>
      <c r="I33" s="1" t="s">
        <v>3640</v>
      </c>
      <c r="J33" s="1" t="s">
        <v>3607</v>
      </c>
      <c r="K33" s="1"/>
    </row>
    <row r="34" spans="1:11" ht="15">
      <c r="A34" s="8" t="s">
        <v>3625</v>
      </c>
      <c r="B34" s="8">
        <v>0</v>
      </c>
      <c r="C34" s="8" t="s">
        <v>3641</v>
      </c>
      <c r="D34" s="9" t="s">
        <v>3642</v>
      </c>
      <c r="E34" s="8" t="s">
        <v>3643</v>
      </c>
      <c r="F34" s="8">
        <v>138</v>
      </c>
      <c r="G34" s="8">
        <v>10</v>
      </c>
      <c r="H34" s="10">
        <v>41334</v>
      </c>
      <c r="I34" s="8">
        <v>2820</v>
      </c>
      <c r="J34" s="8">
        <v>2013</v>
      </c>
      <c r="K34" s="8"/>
    </row>
    <row r="35" spans="1:11" ht="15">
      <c r="A35" s="8" t="s">
        <v>3541</v>
      </c>
      <c r="B35" s="8">
        <v>0</v>
      </c>
      <c r="C35" s="8" t="s">
        <v>3644</v>
      </c>
      <c r="D35" s="9" t="s">
        <v>3645</v>
      </c>
      <c r="E35" s="8" t="s">
        <v>3646</v>
      </c>
      <c r="F35" s="8">
        <v>5</v>
      </c>
      <c r="G35" s="8">
        <v>18</v>
      </c>
      <c r="H35" s="8">
        <v>4608</v>
      </c>
      <c r="I35" s="10">
        <v>41456</v>
      </c>
      <c r="J35" s="8">
        <v>4614</v>
      </c>
      <c r="K35" s="8">
        <v>2013</v>
      </c>
    </row>
    <row r="36" spans="1:11" ht="15">
      <c r="A36" s="1" t="s">
        <v>3538</v>
      </c>
      <c r="B36" s="1">
        <v>0</v>
      </c>
      <c r="C36" s="1" t="s">
        <v>3647</v>
      </c>
      <c r="D36" s="11" t="s">
        <v>3648</v>
      </c>
      <c r="E36" s="1" t="s">
        <v>3649</v>
      </c>
      <c r="F36" s="1">
        <v>525</v>
      </c>
      <c r="G36" s="1">
        <v>6</v>
      </c>
      <c r="H36" s="12">
        <v>41426</v>
      </c>
      <c r="I36" s="1" t="s">
        <v>3650</v>
      </c>
      <c r="J36" s="1">
        <v>2013</v>
      </c>
      <c r="K36" s="2"/>
    </row>
    <row r="37" spans="1:11" ht="15">
      <c r="A37" s="13" t="s">
        <v>3625</v>
      </c>
      <c r="B37" s="2">
        <v>0</v>
      </c>
      <c r="C37" s="2" t="s">
        <v>3651</v>
      </c>
      <c r="D37" s="14" t="s">
        <v>3652</v>
      </c>
      <c r="E37" s="2" t="s">
        <v>3653</v>
      </c>
      <c r="F37" s="2" t="s">
        <v>3654</v>
      </c>
      <c r="G37" s="2"/>
      <c r="H37" s="2" t="s">
        <v>3655</v>
      </c>
      <c r="I37" s="2" t="s">
        <v>3656</v>
      </c>
      <c r="J37" s="2" t="s">
        <v>3576</v>
      </c>
      <c r="K37" s="2"/>
    </row>
    <row r="38" spans="1:11" ht="15">
      <c r="A38" s="13" t="s">
        <v>3539</v>
      </c>
      <c r="B38" s="2">
        <v>3</v>
      </c>
      <c r="C38" s="2" t="s">
        <v>3657</v>
      </c>
      <c r="D38" s="14" t="s">
        <v>3658</v>
      </c>
      <c r="E38" s="2" t="s">
        <v>3659</v>
      </c>
      <c r="F38" s="2" t="s">
        <v>3660</v>
      </c>
      <c r="G38" s="2"/>
      <c r="H38" s="2" t="s">
        <v>3587</v>
      </c>
      <c r="I38" s="2" t="s">
        <v>3661</v>
      </c>
      <c r="J38" s="2" t="s">
        <v>3576</v>
      </c>
      <c r="K38" s="2"/>
    </row>
    <row r="39" spans="1:11" ht="15">
      <c r="A39" s="13" t="s">
        <v>3539</v>
      </c>
      <c r="B39" s="2">
        <v>3</v>
      </c>
      <c r="C39" s="2" t="s">
        <v>3662</v>
      </c>
      <c r="D39" s="14" t="s">
        <v>3663</v>
      </c>
      <c r="E39" s="2" t="s">
        <v>3659</v>
      </c>
      <c r="F39" s="2" t="s">
        <v>3664</v>
      </c>
      <c r="G39" s="2"/>
      <c r="H39" s="2" t="s">
        <v>3639</v>
      </c>
      <c r="I39" s="2" t="s">
        <v>3665</v>
      </c>
      <c r="J39" s="2" t="s">
        <v>3607</v>
      </c>
      <c r="K39" s="2"/>
    </row>
    <row r="40" spans="1:11" ht="15">
      <c r="A40" s="13" t="s">
        <v>3539</v>
      </c>
      <c r="B40" s="2">
        <v>0</v>
      </c>
      <c r="C40" s="2" t="s">
        <v>3666</v>
      </c>
      <c r="D40" s="14" t="s">
        <v>3667</v>
      </c>
      <c r="E40" s="2" t="s">
        <v>3668</v>
      </c>
      <c r="F40" s="2" t="s">
        <v>3669</v>
      </c>
      <c r="G40" s="2" t="s">
        <v>3670</v>
      </c>
      <c r="H40" s="2" t="s">
        <v>3671</v>
      </c>
      <c r="I40" s="2" t="s">
        <v>3672</v>
      </c>
      <c r="J40" s="2" t="s">
        <v>3607</v>
      </c>
      <c r="K40" s="2"/>
    </row>
    <row r="41" spans="1:11" ht="15">
      <c r="A41" s="1" t="s">
        <v>3537</v>
      </c>
      <c r="B41" s="1">
        <v>2</v>
      </c>
      <c r="C41" s="1" t="s">
        <v>3673</v>
      </c>
      <c r="D41" s="11" t="s">
        <v>3674</v>
      </c>
      <c r="E41" s="1" t="s">
        <v>3668</v>
      </c>
      <c r="F41" s="1" t="s">
        <v>3675</v>
      </c>
      <c r="G41" s="1" t="s">
        <v>3603</v>
      </c>
      <c r="H41" s="1" t="s">
        <v>3616</v>
      </c>
      <c r="I41" s="1" t="s">
        <v>3676</v>
      </c>
      <c r="J41" s="1" t="s">
        <v>3576</v>
      </c>
      <c r="K41" s="1"/>
    </row>
    <row r="42" spans="1:11" ht="15">
      <c r="A42" s="13" t="s">
        <v>3542</v>
      </c>
      <c r="B42" s="2">
        <v>4</v>
      </c>
      <c r="C42" s="2" t="s">
        <v>3677</v>
      </c>
      <c r="D42" s="14" t="s">
        <v>3678</v>
      </c>
      <c r="E42" s="2" t="s">
        <v>3668</v>
      </c>
      <c r="F42" s="2" t="s">
        <v>3675</v>
      </c>
      <c r="G42" s="2" t="s">
        <v>3573</v>
      </c>
      <c r="H42" s="2" t="s">
        <v>3616</v>
      </c>
      <c r="I42" s="2" t="s">
        <v>3679</v>
      </c>
      <c r="J42" s="2" t="s">
        <v>3576</v>
      </c>
      <c r="K42" s="2"/>
    </row>
    <row r="43" spans="1:11" ht="15">
      <c r="A43" s="13" t="s">
        <v>3542</v>
      </c>
      <c r="B43" s="2">
        <v>0</v>
      </c>
      <c r="C43" s="2" t="s">
        <v>3680</v>
      </c>
      <c r="D43" s="14" t="s">
        <v>3681</v>
      </c>
      <c r="E43" s="2" t="s">
        <v>3668</v>
      </c>
      <c r="F43" s="2" t="s">
        <v>3675</v>
      </c>
      <c r="G43" s="2" t="s">
        <v>3682</v>
      </c>
      <c r="H43" s="2" t="s">
        <v>3655</v>
      </c>
      <c r="I43" s="2" t="s">
        <v>3683</v>
      </c>
      <c r="J43" s="2" t="s">
        <v>3576</v>
      </c>
      <c r="K43" s="2"/>
    </row>
    <row r="44" spans="1:11" ht="15">
      <c r="A44" s="13" t="s">
        <v>3542</v>
      </c>
      <c r="B44" s="2">
        <v>0</v>
      </c>
      <c r="C44" s="2" t="s">
        <v>3684</v>
      </c>
      <c r="D44" s="14" t="s">
        <v>3685</v>
      </c>
      <c r="E44" s="2" t="s">
        <v>3668</v>
      </c>
      <c r="F44" s="2" t="s">
        <v>3675</v>
      </c>
      <c r="G44" s="2" t="s">
        <v>3686</v>
      </c>
      <c r="H44" s="2" t="s">
        <v>3687</v>
      </c>
      <c r="I44" s="2" t="s">
        <v>3688</v>
      </c>
      <c r="J44" s="2" t="s">
        <v>3576</v>
      </c>
      <c r="K44" s="2"/>
    </row>
    <row r="45" spans="1:11" ht="15">
      <c r="A45" s="13" t="s">
        <v>3542</v>
      </c>
      <c r="B45" s="2">
        <v>0</v>
      </c>
      <c r="C45" s="2" t="s">
        <v>3689</v>
      </c>
      <c r="D45" s="14" t="s">
        <v>3690</v>
      </c>
      <c r="E45" s="2" t="s">
        <v>3668</v>
      </c>
      <c r="F45" s="2" t="s">
        <v>3669</v>
      </c>
      <c r="G45" s="2" t="s">
        <v>3691</v>
      </c>
      <c r="H45" s="2" t="s">
        <v>3632</v>
      </c>
      <c r="I45" s="2" t="s">
        <v>3692</v>
      </c>
      <c r="J45" s="2" t="s">
        <v>3607</v>
      </c>
      <c r="K45" s="2"/>
    </row>
    <row r="46" spans="1:11" ht="15">
      <c r="A46" s="1" t="s">
        <v>3537</v>
      </c>
      <c r="B46" s="1">
        <v>0</v>
      </c>
      <c r="C46" s="1" t="s">
        <v>3693</v>
      </c>
      <c r="D46" s="11" t="s">
        <v>3694</v>
      </c>
      <c r="E46" s="1" t="s">
        <v>3695</v>
      </c>
      <c r="F46" s="1">
        <v>52</v>
      </c>
      <c r="G46" s="1">
        <v>12</v>
      </c>
      <c r="H46" s="1" t="s">
        <v>3696</v>
      </c>
      <c r="I46" s="1">
        <v>2530</v>
      </c>
      <c r="J46" s="1">
        <v>2013</v>
      </c>
      <c r="K46" s="2"/>
    </row>
    <row r="47" spans="1:11" ht="15">
      <c r="A47" s="13" t="s">
        <v>3538</v>
      </c>
      <c r="B47" s="2">
        <v>0</v>
      </c>
      <c r="C47" s="2" t="s">
        <v>3697</v>
      </c>
      <c r="D47" s="14" t="s">
        <v>3698</v>
      </c>
      <c r="E47" s="2" t="s">
        <v>3699</v>
      </c>
      <c r="F47" s="2" t="s">
        <v>3700</v>
      </c>
      <c r="G47" s="2" t="s">
        <v>3701</v>
      </c>
      <c r="H47" s="2" t="s">
        <v>3702</v>
      </c>
      <c r="I47" s="2" t="s">
        <v>3703</v>
      </c>
      <c r="J47" s="2" t="s">
        <v>3607</v>
      </c>
      <c r="K47" s="2"/>
    </row>
    <row r="48" spans="1:11" ht="15">
      <c r="A48" s="13" t="s">
        <v>3542</v>
      </c>
      <c r="B48" s="2">
        <v>0</v>
      </c>
      <c r="C48" s="2" t="s">
        <v>3704</v>
      </c>
      <c r="D48" s="14" t="s">
        <v>3705</v>
      </c>
      <c r="E48" s="2" t="s">
        <v>3706</v>
      </c>
      <c r="F48" s="2" t="s">
        <v>3707</v>
      </c>
      <c r="G48" s="2" t="s">
        <v>3573</v>
      </c>
      <c r="H48" s="2" t="s">
        <v>3574</v>
      </c>
      <c r="I48" s="2" t="s">
        <v>3708</v>
      </c>
      <c r="J48" s="2" t="s">
        <v>3576</v>
      </c>
      <c r="K48" s="2"/>
    </row>
    <row r="49" spans="1:11" ht="15">
      <c r="A49" s="13" t="s">
        <v>3538</v>
      </c>
      <c r="B49" s="2">
        <v>0</v>
      </c>
      <c r="C49" s="2" t="s">
        <v>3709</v>
      </c>
      <c r="D49" s="14" t="s">
        <v>3710</v>
      </c>
      <c r="E49" s="2" t="s">
        <v>3711</v>
      </c>
      <c r="F49" s="2" t="s">
        <v>3660</v>
      </c>
      <c r="G49" s="2" t="s">
        <v>3712</v>
      </c>
      <c r="H49" s="2" t="s">
        <v>3713</v>
      </c>
      <c r="I49" s="2" t="s">
        <v>3714</v>
      </c>
      <c r="J49" s="2" t="s">
        <v>3576</v>
      </c>
      <c r="K49" s="2"/>
    </row>
    <row r="50" spans="1:11" ht="15">
      <c r="A50" s="2" t="s">
        <v>3538</v>
      </c>
      <c r="B50" s="2">
        <v>0</v>
      </c>
      <c r="C50" s="2" t="s">
        <v>3715</v>
      </c>
      <c r="D50" s="3" t="s">
        <v>3716</v>
      </c>
      <c r="E50" s="2" t="s">
        <v>3711</v>
      </c>
      <c r="F50" s="2">
        <v>102</v>
      </c>
      <c r="G50" s="2">
        <v>15</v>
      </c>
      <c r="H50" s="2" t="s">
        <v>3713</v>
      </c>
      <c r="I50" s="2">
        <v>154103</v>
      </c>
      <c r="J50" s="2">
        <v>2013</v>
      </c>
      <c r="K50" s="2"/>
    </row>
    <row r="51" spans="1:11" ht="15">
      <c r="A51" s="13" t="s">
        <v>3538</v>
      </c>
      <c r="B51" s="2">
        <v>0</v>
      </c>
      <c r="C51" s="2" t="s">
        <v>3717</v>
      </c>
      <c r="D51" s="14" t="s">
        <v>3718</v>
      </c>
      <c r="E51" s="2" t="s">
        <v>3711</v>
      </c>
      <c r="F51" s="2" t="s">
        <v>3660</v>
      </c>
      <c r="G51" s="2" t="s">
        <v>3719</v>
      </c>
      <c r="H51" s="2" t="s">
        <v>3713</v>
      </c>
      <c r="I51" s="2" t="s">
        <v>3720</v>
      </c>
      <c r="J51" s="2" t="s">
        <v>3576</v>
      </c>
      <c r="K51" s="2"/>
    </row>
    <row r="52" spans="1:11" ht="15">
      <c r="A52" s="13" t="s">
        <v>3542</v>
      </c>
      <c r="B52" s="2">
        <v>2</v>
      </c>
      <c r="C52" s="2" t="s">
        <v>3721</v>
      </c>
      <c r="D52" s="14" t="s">
        <v>3722</v>
      </c>
      <c r="E52" s="2" t="s">
        <v>3711</v>
      </c>
      <c r="F52" s="2" t="s">
        <v>3660</v>
      </c>
      <c r="G52" s="2" t="s">
        <v>3719</v>
      </c>
      <c r="H52" s="2" t="s">
        <v>3713</v>
      </c>
      <c r="I52" s="2" t="s">
        <v>3723</v>
      </c>
      <c r="J52" s="2" t="s">
        <v>3576</v>
      </c>
      <c r="K52" s="2"/>
    </row>
    <row r="53" spans="1:11" ht="15">
      <c r="A53" s="13" t="s">
        <v>3542</v>
      </c>
      <c r="B53" s="2">
        <v>0</v>
      </c>
      <c r="C53" s="2" t="s">
        <v>3724</v>
      </c>
      <c r="D53" s="14" t="s">
        <v>3725</v>
      </c>
      <c r="E53" s="2" t="s">
        <v>3711</v>
      </c>
      <c r="F53" s="2" t="s">
        <v>3660</v>
      </c>
      <c r="G53" s="2" t="s">
        <v>3686</v>
      </c>
      <c r="H53" s="2" t="s">
        <v>3713</v>
      </c>
      <c r="I53" s="2" t="s">
        <v>3726</v>
      </c>
      <c r="J53" s="2" t="s">
        <v>3576</v>
      </c>
      <c r="K53" s="2"/>
    </row>
    <row r="54" spans="1:11" ht="15">
      <c r="A54" s="13" t="s">
        <v>3625</v>
      </c>
      <c r="B54" s="2">
        <v>0</v>
      </c>
      <c r="C54" s="2" t="s">
        <v>3727</v>
      </c>
      <c r="D54" s="14" t="s">
        <v>3728</v>
      </c>
      <c r="E54" s="2" t="s">
        <v>3711</v>
      </c>
      <c r="F54" s="2" t="s">
        <v>3660</v>
      </c>
      <c r="G54" s="2" t="s">
        <v>3712</v>
      </c>
      <c r="H54" s="2" t="s">
        <v>3713</v>
      </c>
      <c r="I54" s="2" t="s">
        <v>3729</v>
      </c>
      <c r="J54" s="2" t="s">
        <v>3576</v>
      </c>
      <c r="K54" s="2"/>
    </row>
    <row r="55" spans="1:11" ht="15">
      <c r="A55" s="13" t="s">
        <v>3542</v>
      </c>
      <c r="B55" s="2">
        <v>1</v>
      </c>
      <c r="C55" s="2" t="s">
        <v>3730</v>
      </c>
      <c r="D55" s="14" t="s">
        <v>3731</v>
      </c>
      <c r="E55" s="2" t="s">
        <v>3711</v>
      </c>
      <c r="F55" s="2" t="s">
        <v>3732</v>
      </c>
      <c r="G55" s="2" t="s">
        <v>3604</v>
      </c>
      <c r="H55" s="2" t="s">
        <v>3605</v>
      </c>
      <c r="I55" s="2" t="s">
        <v>3733</v>
      </c>
      <c r="J55" s="2" t="s">
        <v>3607</v>
      </c>
      <c r="K55" s="2"/>
    </row>
    <row r="56" spans="1:11" ht="15">
      <c r="A56" s="13" t="s">
        <v>3538</v>
      </c>
      <c r="B56" s="2">
        <v>0</v>
      </c>
      <c r="C56" s="2" t="s">
        <v>3734</v>
      </c>
      <c r="D56" s="14" t="s">
        <v>3735</v>
      </c>
      <c r="E56" s="2" t="s">
        <v>3711</v>
      </c>
      <c r="F56" s="2" t="s">
        <v>3732</v>
      </c>
      <c r="G56" s="2" t="s">
        <v>3691</v>
      </c>
      <c r="H56" s="2" t="s">
        <v>3671</v>
      </c>
      <c r="I56" s="2" t="s">
        <v>3736</v>
      </c>
      <c r="J56" s="2" t="s">
        <v>3607</v>
      </c>
      <c r="K56" s="2"/>
    </row>
    <row r="57" spans="1:11" ht="15">
      <c r="A57" s="13" t="s">
        <v>3542</v>
      </c>
      <c r="B57" s="2">
        <v>2</v>
      </c>
      <c r="C57" s="2" t="s">
        <v>3737</v>
      </c>
      <c r="D57" s="14" t="s">
        <v>3738</v>
      </c>
      <c r="E57" s="2" t="s">
        <v>3711</v>
      </c>
      <c r="F57" s="2" t="s">
        <v>3732</v>
      </c>
      <c r="G57" s="2" t="s">
        <v>3611</v>
      </c>
      <c r="H57" s="2" t="s">
        <v>3671</v>
      </c>
      <c r="I57" s="2" t="s">
        <v>3739</v>
      </c>
      <c r="J57" s="2" t="s">
        <v>3607</v>
      </c>
      <c r="K57" s="2"/>
    </row>
    <row r="58" spans="1:11" ht="15">
      <c r="A58" s="13" t="s">
        <v>3542</v>
      </c>
      <c r="B58" s="2">
        <v>1</v>
      </c>
      <c r="C58" s="2" t="s">
        <v>3740</v>
      </c>
      <c r="D58" s="14" t="s">
        <v>3741</v>
      </c>
      <c r="E58" s="2" t="s">
        <v>3711</v>
      </c>
      <c r="F58" s="2" t="s">
        <v>3732</v>
      </c>
      <c r="G58" s="2" t="s">
        <v>3611</v>
      </c>
      <c r="H58" s="2" t="s">
        <v>3671</v>
      </c>
      <c r="I58" s="2" t="s">
        <v>3742</v>
      </c>
      <c r="J58" s="2" t="s">
        <v>3607</v>
      </c>
      <c r="K58" s="2"/>
    </row>
    <row r="59" spans="1:11" ht="15">
      <c r="A59" s="1" t="s">
        <v>3538</v>
      </c>
      <c r="B59" s="1">
        <v>1</v>
      </c>
      <c r="C59" s="1" t="s">
        <v>3743</v>
      </c>
      <c r="D59" s="11" t="s">
        <v>3744</v>
      </c>
      <c r="E59" s="1" t="s">
        <v>3711</v>
      </c>
      <c r="F59" s="1" t="s">
        <v>3660</v>
      </c>
      <c r="G59" s="1" t="s">
        <v>3612</v>
      </c>
      <c r="H59" s="1" t="s">
        <v>3587</v>
      </c>
      <c r="I59" s="1" t="s">
        <v>3745</v>
      </c>
      <c r="J59" s="1" t="s">
        <v>3576</v>
      </c>
      <c r="K59" s="1"/>
    </row>
    <row r="60" spans="1:11" ht="15">
      <c r="A60" s="13" t="s">
        <v>3538</v>
      </c>
      <c r="B60" s="2">
        <v>0</v>
      </c>
      <c r="C60" s="2" t="s">
        <v>3746</v>
      </c>
      <c r="D60" s="14" t="s">
        <v>3747</v>
      </c>
      <c r="E60" s="2" t="s">
        <v>3711</v>
      </c>
      <c r="F60" s="2" t="s">
        <v>3660</v>
      </c>
      <c r="G60" s="2" t="s">
        <v>3573</v>
      </c>
      <c r="H60" s="2" t="s">
        <v>3616</v>
      </c>
      <c r="I60" s="2" t="s">
        <v>3748</v>
      </c>
      <c r="J60" s="2" t="s">
        <v>3576</v>
      </c>
      <c r="K60" s="2"/>
    </row>
    <row r="61" spans="1:11" ht="15">
      <c r="A61" s="13" t="s">
        <v>3542</v>
      </c>
      <c r="B61" s="2">
        <v>5</v>
      </c>
      <c r="C61" s="2" t="s">
        <v>3749</v>
      </c>
      <c r="D61" s="14" t="s">
        <v>3750</v>
      </c>
      <c r="E61" s="2" t="s">
        <v>3711</v>
      </c>
      <c r="F61" s="2" t="s">
        <v>3660</v>
      </c>
      <c r="G61" s="2" t="s">
        <v>3701</v>
      </c>
      <c r="H61" s="2" t="s">
        <v>3616</v>
      </c>
      <c r="I61" s="2" t="s">
        <v>3751</v>
      </c>
      <c r="J61" s="2" t="s">
        <v>3576</v>
      </c>
      <c r="K61" s="2"/>
    </row>
    <row r="62" spans="1:11" ht="15">
      <c r="A62" s="13" t="s">
        <v>3542</v>
      </c>
      <c r="B62" s="2">
        <v>2</v>
      </c>
      <c r="C62" s="2" t="s">
        <v>3752</v>
      </c>
      <c r="D62" s="14" t="s">
        <v>3753</v>
      </c>
      <c r="E62" s="2" t="s">
        <v>3711</v>
      </c>
      <c r="F62" s="2" t="s">
        <v>3660</v>
      </c>
      <c r="G62" s="2" t="s">
        <v>3701</v>
      </c>
      <c r="H62" s="2" t="s">
        <v>3616</v>
      </c>
      <c r="I62" s="2" t="s">
        <v>3754</v>
      </c>
      <c r="J62" s="2" t="s">
        <v>3576</v>
      </c>
      <c r="K62" s="2"/>
    </row>
    <row r="63" spans="1:11" ht="15">
      <c r="A63" s="13" t="s">
        <v>3538</v>
      </c>
      <c r="B63" s="2">
        <v>0</v>
      </c>
      <c r="C63" s="2" t="s">
        <v>3755</v>
      </c>
      <c r="D63" s="14" t="s">
        <v>3756</v>
      </c>
      <c r="E63" s="2" t="s">
        <v>3711</v>
      </c>
      <c r="F63" s="2" t="s">
        <v>3757</v>
      </c>
      <c r="G63" s="2" t="s">
        <v>3701</v>
      </c>
      <c r="H63" s="2" t="s">
        <v>3655</v>
      </c>
      <c r="I63" s="2" t="s">
        <v>3758</v>
      </c>
      <c r="J63" s="2" t="s">
        <v>3576</v>
      </c>
      <c r="K63" s="2"/>
    </row>
    <row r="64" spans="1:11" ht="15">
      <c r="A64" s="13" t="s">
        <v>3542</v>
      </c>
      <c r="B64" s="2">
        <v>1</v>
      </c>
      <c r="C64" s="2" t="s">
        <v>3759</v>
      </c>
      <c r="D64" s="14" t="s">
        <v>3760</v>
      </c>
      <c r="E64" s="2" t="s">
        <v>3711</v>
      </c>
      <c r="F64" s="2" t="s">
        <v>3757</v>
      </c>
      <c r="G64" s="2" t="s">
        <v>3586</v>
      </c>
      <c r="H64" s="2" t="s">
        <v>3655</v>
      </c>
      <c r="I64" s="2" t="s">
        <v>3761</v>
      </c>
      <c r="J64" s="2" t="s">
        <v>3576</v>
      </c>
      <c r="K64" s="2"/>
    </row>
    <row r="65" spans="1:11" ht="15">
      <c r="A65" s="13" t="s">
        <v>3542</v>
      </c>
      <c r="B65" s="2">
        <v>0</v>
      </c>
      <c r="C65" s="2" t="s">
        <v>3762</v>
      </c>
      <c r="D65" s="14" t="s">
        <v>3763</v>
      </c>
      <c r="E65" s="2" t="s">
        <v>3711</v>
      </c>
      <c r="F65" s="2" t="s">
        <v>3757</v>
      </c>
      <c r="G65" s="2" t="s">
        <v>3586</v>
      </c>
      <c r="H65" s="2" t="s">
        <v>3655</v>
      </c>
      <c r="I65" s="2" t="s">
        <v>3764</v>
      </c>
      <c r="J65" s="2" t="s">
        <v>3576</v>
      </c>
      <c r="K65" s="2"/>
    </row>
    <row r="66" spans="1:11" ht="15">
      <c r="A66" s="13" t="s">
        <v>3538</v>
      </c>
      <c r="B66" s="2">
        <v>0</v>
      </c>
      <c r="C66" s="2" t="s">
        <v>3765</v>
      </c>
      <c r="D66" s="14" t="s">
        <v>3766</v>
      </c>
      <c r="E66" s="2" t="s">
        <v>3711</v>
      </c>
      <c r="F66" s="2" t="s">
        <v>3660</v>
      </c>
      <c r="G66" s="2" t="s">
        <v>3621</v>
      </c>
      <c r="H66" s="2" t="s">
        <v>3687</v>
      </c>
      <c r="I66" s="2" t="s">
        <v>3767</v>
      </c>
      <c r="J66" s="2" t="s">
        <v>3576</v>
      </c>
      <c r="K66" s="2"/>
    </row>
    <row r="67" spans="1:11" ht="15">
      <c r="A67" s="13" t="s">
        <v>3538</v>
      </c>
      <c r="B67" s="2">
        <v>3</v>
      </c>
      <c r="C67" s="2" t="s">
        <v>3768</v>
      </c>
      <c r="D67" s="14" t="s">
        <v>3769</v>
      </c>
      <c r="E67" s="2" t="s">
        <v>3711</v>
      </c>
      <c r="F67" s="2" t="s">
        <v>3660</v>
      </c>
      <c r="G67" s="2" t="s">
        <v>3770</v>
      </c>
      <c r="H67" s="2" t="s">
        <v>3574</v>
      </c>
      <c r="I67" s="2" t="s">
        <v>3771</v>
      </c>
      <c r="J67" s="2" t="s">
        <v>3576</v>
      </c>
      <c r="K67" s="2"/>
    </row>
    <row r="68" spans="1:11" ht="15">
      <c r="A68" s="13" t="s">
        <v>3542</v>
      </c>
      <c r="B68" s="2">
        <v>0</v>
      </c>
      <c r="C68" s="2" t="s">
        <v>3772</v>
      </c>
      <c r="D68" s="14" t="s">
        <v>3773</v>
      </c>
      <c r="E68" s="2" t="s">
        <v>3711</v>
      </c>
      <c r="F68" s="2" t="s">
        <v>3660</v>
      </c>
      <c r="G68" s="2" t="s">
        <v>3774</v>
      </c>
      <c r="H68" s="2" t="s">
        <v>3574</v>
      </c>
      <c r="I68" s="2" t="s">
        <v>3775</v>
      </c>
      <c r="J68" s="2" t="s">
        <v>3576</v>
      </c>
      <c r="K68" s="2"/>
    </row>
    <row r="69" spans="1:11" ht="15">
      <c r="A69" s="13" t="s">
        <v>3625</v>
      </c>
      <c r="B69" s="2">
        <v>0</v>
      </c>
      <c r="C69" s="2" t="s">
        <v>3776</v>
      </c>
      <c r="D69" s="14" t="s">
        <v>3777</v>
      </c>
      <c r="E69" s="2" t="s">
        <v>3711</v>
      </c>
      <c r="F69" s="2" t="s">
        <v>3660</v>
      </c>
      <c r="G69" s="2" t="s">
        <v>3770</v>
      </c>
      <c r="H69" s="2" t="s">
        <v>3574</v>
      </c>
      <c r="I69" s="2" t="s">
        <v>3778</v>
      </c>
      <c r="J69" s="2" t="s">
        <v>3576</v>
      </c>
      <c r="K69" s="2"/>
    </row>
    <row r="70" spans="1:11" ht="15">
      <c r="A70" s="13" t="s">
        <v>3542</v>
      </c>
      <c r="B70" s="2">
        <v>0</v>
      </c>
      <c r="C70" s="2" t="s">
        <v>3779</v>
      </c>
      <c r="D70" s="14" t="s">
        <v>3780</v>
      </c>
      <c r="E70" s="2" t="s">
        <v>3711</v>
      </c>
      <c r="F70" s="2" t="s">
        <v>3660</v>
      </c>
      <c r="G70" s="2" t="s">
        <v>3622</v>
      </c>
      <c r="H70" s="2" t="s">
        <v>3623</v>
      </c>
      <c r="I70" s="2" t="s">
        <v>3781</v>
      </c>
      <c r="J70" s="2" t="s">
        <v>3576</v>
      </c>
      <c r="K70" s="2"/>
    </row>
    <row r="71" spans="1:11" ht="15">
      <c r="A71" s="13" t="s">
        <v>3538</v>
      </c>
      <c r="B71" s="2">
        <v>1</v>
      </c>
      <c r="C71" s="2" t="s">
        <v>3782</v>
      </c>
      <c r="D71" s="14" t="s">
        <v>3783</v>
      </c>
      <c r="E71" s="2" t="s">
        <v>3711</v>
      </c>
      <c r="F71" s="2" t="s">
        <v>3732</v>
      </c>
      <c r="G71" s="2" t="s">
        <v>3784</v>
      </c>
      <c r="H71" s="2" t="s">
        <v>3639</v>
      </c>
      <c r="I71" s="2" t="s">
        <v>3785</v>
      </c>
      <c r="J71" s="2" t="s">
        <v>3607</v>
      </c>
      <c r="K71" s="2"/>
    </row>
    <row r="72" spans="1:11" ht="15">
      <c r="A72" s="13" t="s">
        <v>3542</v>
      </c>
      <c r="B72" s="2">
        <v>0</v>
      </c>
      <c r="C72" s="2" t="s">
        <v>3786</v>
      </c>
      <c r="D72" s="14" t="s">
        <v>3787</v>
      </c>
      <c r="E72" s="2" t="s">
        <v>3711</v>
      </c>
      <c r="F72" s="2" t="s">
        <v>3732</v>
      </c>
      <c r="G72" s="2" t="s">
        <v>3712</v>
      </c>
      <c r="H72" s="2" t="s">
        <v>3702</v>
      </c>
      <c r="I72" s="2" t="s">
        <v>3788</v>
      </c>
      <c r="J72" s="2" t="s">
        <v>3607</v>
      </c>
      <c r="K72" s="2"/>
    </row>
    <row r="73" spans="1:11" ht="15">
      <c r="A73" s="13" t="s">
        <v>3538</v>
      </c>
      <c r="B73" s="2">
        <v>0</v>
      </c>
      <c r="C73" s="2" t="s">
        <v>3789</v>
      </c>
      <c r="D73" s="14" t="s">
        <v>3790</v>
      </c>
      <c r="E73" s="2" t="s">
        <v>3711</v>
      </c>
      <c r="F73" s="2" t="s">
        <v>3732</v>
      </c>
      <c r="G73" s="2" t="s">
        <v>3638</v>
      </c>
      <c r="H73" s="2" t="s">
        <v>3632</v>
      </c>
      <c r="I73" s="2" t="s">
        <v>3791</v>
      </c>
      <c r="J73" s="2" t="s">
        <v>3607</v>
      </c>
      <c r="K73" s="2"/>
    </row>
    <row r="74" spans="1:11" ht="15">
      <c r="A74" s="13" t="s">
        <v>3538</v>
      </c>
      <c r="B74" s="2">
        <v>1</v>
      </c>
      <c r="C74" s="2" t="s">
        <v>3792</v>
      </c>
      <c r="D74" s="14" t="s">
        <v>3793</v>
      </c>
      <c r="E74" s="2" t="s">
        <v>3711</v>
      </c>
      <c r="F74" s="2" t="s">
        <v>3732</v>
      </c>
      <c r="G74" s="2" t="s">
        <v>3770</v>
      </c>
      <c r="H74" s="2" t="s">
        <v>3632</v>
      </c>
      <c r="I74" s="2" t="s">
        <v>3794</v>
      </c>
      <c r="J74" s="2" t="s">
        <v>3607</v>
      </c>
      <c r="K74" s="2"/>
    </row>
    <row r="75" spans="1:11" ht="15">
      <c r="A75" s="13" t="s">
        <v>3542</v>
      </c>
      <c r="B75" s="2">
        <v>4</v>
      </c>
      <c r="C75" s="2" t="s">
        <v>3795</v>
      </c>
      <c r="D75" s="14" t="s">
        <v>3796</v>
      </c>
      <c r="E75" s="2" t="s">
        <v>3711</v>
      </c>
      <c r="F75" s="2" t="s">
        <v>3732</v>
      </c>
      <c r="G75" s="2" t="s">
        <v>3770</v>
      </c>
      <c r="H75" s="2" t="s">
        <v>3632</v>
      </c>
      <c r="I75" s="2" t="s">
        <v>3797</v>
      </c>
      <c r="J75" s="2" t="s">
        <v>3607</v>
      </c>
      <c r="K75" s="2"/>
    </row>
    <row r="76" spans="1:11" ht="15">
      <c r="A76" s="13" t="s">
        <v>3541</v>
      </c>
      <c r="B76" s="2">
        <v>0</v>
      </c>
      <c r="C76" s="2" t="s">
        <v>3798</v>
      </c>
      <c r="D76" s="14" t="s">
        <v>3799</v>
      </c>
      <c r="E76" s="2" t="s">
        <v>3800</v>
      </c>
      <c r="F76" s="2" t="s">
        <v>3801</v>
      </c>
      <c r="G76" s="2"/>
      <c r="H76" s="2" t="s">
        <v>3687</v>
      </c>
      <c r="I76" s="2" t="s">
        <v>3802</v>
      </c>
      <c r="J76" s="2" t="s">
        <v>3576</v>
      </c>
      <c r="K76" s="2"/>
    </row>
    <row r="77" spans="1:11" ht="15">
      <c r="A77" s="13" t="s">
        <v>3538</v>
      </c>
      <c r="B77" s="2">
        <v>1</v>
      </c>
      <c r="C77" s="2" t="s">
        <v>3803</v>
      </c>
      <c r="D77" s="14" t="s">
        <v>3804</v>
      </c>
      <c r="E77" s="2" t="s">
        <v>3800</v>
      </c>
      <c r="F77" s="2" t="s">
        <v>3805</v>
      </c>
      <c r="G77" s="2"/>
      <c r="H77" s="2" t="s">
        <v>3702</v>
      </c>
      <c r="I77" s="2" t="s">
        <v>3806</v>
      </c>
      <c r="J77" s="2" t="s">
        <v>3607</v>
      </c>
      <c r="K77" s="2"/>
    </row>
    <row r="78" spans="1:11" ht="15">
      <c r="A78" s="13" t="s">
        <v>3539</v>
      </c>
      <c r="B78" s="2">
        <v>0</v>
      </c>
      <c r="C78" s="2" t="s">
        <v>3807</v>
      </c>
      <c r="D78" s="14" t="s">
        <v>3808</v>
      </c>
      <c r="E78" s="2" t="s">
        <v>3809</v>
      </c>
      <c r="F78" s="2" t="s">
        <v>3669</v>
      </c>
      <c r="G78" s="2" t="s">
        <v>3810</v>
      </c>
      <c r="H78" s="2" t="s">
        <v>3574</v>
      </c>
      <c r="I78" s="2" t="s">
        <v>3811</v>
      </c>
      <c r="J78" s="2" t="s">
        <v>3576</v>
      </c>
      <c r="K78" s="2"/>
    </row>
    <row r="79" spans="1:11" ht="15">
      <c r="A79" s="2" t="s">
        <v>3537</v>
      </c>
      <c r="B79" s="2">
        <v>3</v>
      </c>
      <c r="C79" s="2" t="s">
        <v>3812</v>
      </c>
      <c r="D79" s="3" t="s">
        <v>3813</v>
      </c>
      <c r="E79" s="2" t="s">
        <v>3814</v>
      </c>
      <c r="F79" s="2">
        <v>145</v>
      </c>
      <c r="G79" s="2">
        <v>1</v>
      </c>
      <c r="H79" s="2" t="s">
        <v>3616</v>
      </c>
      <c r="I79" s="2">
        <v>4</v>
      </c>
      <c r="J79" s="2">
        <v>2013</v>
      </c>
      <c r="K79" s="2"/>
    </row>
    <row r="80" spans="1:11" ht="15">
      <c r="A80" s="13" t="s">
        <v>3537</v>
      </c>
      <c r="B80" s="2">
        <v>0</v>
      </c>
      <c r="C80" s="2" t="s">
        <v>3815</v>
      </c>
      <c r="D80" s="14" t="s">
        <v>3816</v>
      </c>
      <c r="E80" s="2" t="s">
        <v>3817</v>
      </c>
      <c r="F80" s="2" t="s">
        <v>3654</v>
      </c>
      <c r="G80" s="2" t="s">
        <v>3810</v>
      </c>
      <c r="H80" s="2" t="s">
        <v>3587</v>
      </c>
      <c r="I80" s="2" t="s">
        <v>3818</v>
      </c>
      <c r="J80" s="2" t="s">
        <v>3576</v>
      </c>
      <c r="K80" s="2"/>
    </row>
    <row r="81" spans="1:11" ht="15">
      <c r="A81" s="13" t="s">
        <v>3537</v>
      </c>
      <c r="B81" s="2">
        <v>1</v>
      </c>
      <c r="C81" s="2" t="s">
        <v>3819</v>
      </c>
      <c r="D81" s="14" t="s">
        <v>3820</v>
      </c>
      <c r="E81" s="2" t="s">
        <v>3817</v>
      </c>
      <c r="F81" s="2" t="s">
        <v>3654</v>
      </c>
      <c r="G81" s="2" t="s">
        <v>3810</v>
      </c>
      <c r="H81" s="2" t="s">
        <v>3587</v>
      </c>
      <c r="I81" s="2" t="s">
        <v>3821</v>
      </c>
      <c r="J81" s="2" t="s">
        <v>3576</v>
      </c>
      <c r="K81" s="2"/>
    </row>
    <row r="82" spans="1:11" ht="15">
      <c r="A82" s="13" t="s">
        <v>3537</v>
      </c>
      <c r="B82" s="2">
        <v>0</v>
      </c>
      <c r="C82" s="2" t="s">
        <v>3822</v>
      </c>
      <c r="D82" s="14" t="s">
        <v>3823</v>
      </c>
      <c r="E82" s="2" t="s">
        <v>3817</v>
      </c>
      <c r="F82" s="2" t="s">
        <v>3654</v>
      </c>
      <c r="G82" s="2" t="s">
        <v>3810</v>
      </c>
      <c r="H82" s="2" t="s">
        <v>3587</v>
      </c>
      <c r="I82" s="2" t="s">
        <v>3824</v>
      </c>
      <c r="J82" s="2" t="s">
        <v>3576</v>
      </c>
      <c r="K82" s="2"/>
    </row>
    <row r="83" spans="1:11" ht="15">
      <c r="A83" s="13" t="s">
        <v>3537</v>
      </c>
      <c r="B83" s="2">
        <v>0</v>
      </c>
      <c r="C83" s="2" t="s">
        <v>3825</v>
      </c>
      <c r="D83" s="14" t="s">
        <v>3826</v>
      </c>
      <c r="E83" s="2" t="s">
        <v>3827</v>
      </c>
      <c r="F83" s="2" t="s">
        <v>3828</v>
      </c>
      <c r="G83" s="2"/>
      <c r="H83" s="2" t="s">
        <v>3713</v>
      </c>
      <c r="I83" s="2"/>
      <c r="J83" s="2" t="s">
        <v>3576</v>
      </c>
      <c r="K83" s="2"/>
    </row>
    <row r="84" spans="1:11" ht="15">
      <c r="A84" s="13" t="s">
        <v>3537</v>
      </c>
      <c r="B84" s="2">
        <v>1</v>
      </c>
      <c r="C84" s="2" t="s">
        <v>3829</v>
      </c>
      <c r="D84" s="14" t="s">
        <v>3830</v>
      </c>
      <c r="E84" s="2" t="s">
        <v>3827</v>
      </c>
      <c r="F84" s="2" t="s">
        <v>3828</v>
      </c>
      <c r="G84" s="2"/>
      <c r="H84" s="2" t="s">
        <v>3713</v>
      </c>
      <c r="I84" s="2" t="s">
        <v>3831</v>
      </c>
      <c r="J84" s="2" t="s">
        <v>3576</v>
      </c>
      <c r="K84" s="2"/>
    </row>
    <row r="85" spans="1:11" ht="15">
      <c r="A85" s="2" t="s">
        <v>3537</v>
      </c>
      <c r="B85" s="2">
        <v>1</v>
      </c>
      <c r="C85" s="2" t="s">
        <v>3832</v>
      </c>
      <c r="D85" s="3" t="s">
        <v>3833</v>
      </c>
      <c r="E85" s="2" t="s">
        <v>3827</v>
      </c>
      <c r="F85" s="2">
        <v>552</v>
      </c>
      <c r="G85" s="2"/>
      <c r="H85" s="2" t="s">
        <v>3713</v>
      </c>
      <c r="I85" s="2" t="s">
        <v>3834</v>
      </c>
      <c r="J85" s="2">
        <v>2013</v>
      </c>
      <c r="K85" s="2"/>
    </row>
    <row r="86" spans="1:11" ht="15">
      <c r="A86" s="2" t="s">
        <v>3537</v>
      </c>
      <c r="B86" s="2">
        <v>0</v>
      </c>
      <c r="C86" s="2" t="s">
        <v>3835</v>
      </c>
      <c r="D86" s="3" t="s">
        <v>3836</v>
      </c>
      <c r="E86" s="2" t="s">
        <v>3827</v>
      </c>
      <c r="F86" s="2">
        <v>552</v>
      </c>
      <c r="G86" s="2"/>
      <c r="H86" s="2" t="s">
        <v>3713</v>
      </c>
      <c r="I86" s="2" t="s">
        <v>3837</v>
      </c>
      <c r="J86" s="2">
        <v>2013</v>
      </c>
      <c r="K86" s="2"/>
    </row>
    <row r="87" spans="1:11" ht="15">
      <c r="A87" s="13" t="s">
        <v>3537</v>
      </c>
      <c r="B87" s="2">
        <v>1</v>
      </c>
      <c r="C87" s="2" t="s">
        <v>3838</v>
      </c>
      <c r="D87" s="14" t="s">
        <v>3839</v>
      </c>
      <c r="E87" s="2" t="s">
        <v>3827</v>
      </c>
      <c r="F87" s="2" t="s">
        <v>3828</v>
      </c>
      <c r="G87" s="2"/>
      <c r="H87" s="2" t="s">
        <v>3713</v>
      </c>
      <c r="I87" s="2" t="s">
        <v>3840</v>
      </c>
      <c r="J87" s="2" t="s">
        <v>3576</v>
      </c>
      <c r="K87" s="2"/>
    </row>
    <row r="88" spans="1:11" ht="15">
      <c r="A88" s="13" t="s">
        <v>3537</v>
      </c>
      <c r="B88" s="2">
        <v>0</v>
      </c>
      <c r="C88" s="2" t="s">
        <v>3841</v>
      </c>
      <c r="D88" s="14" t="s">
        <v>3842</v>
      </c>
      <c r="E88" s="2" t="s">
        <v>3827</v>
      </c>
      <c r="F88" s="2" t="s">
        <v>3828</v>
      </c>
      <c r="G88" s="2"/>
      <c r="H88" s="2" t="s">
        <v>3713</v>
      </c>
      <c r="I88" s="2" t="s">
        <v>3843</v>
      </c>
      <c r="J88" s="2" t="s">
        <v>3576</v>
      </c>
      <c r="K88" s="2"/>
    </row>
    <row r="89" spans="1:11" ht="15">
      <c r="A89" s="13" t="s">
        <v>3537</v>
      </c>
      <c r="B89" s="2">
        <v>0</v>
      </c>
      <c r="C89" s="2" t="s">
        <v>3844</v>
      </c>
      <c r="D89" s="14" t="s">
        <v>3845</v>
      </c>
      <c r="E89" s="2" t="s">
        <v>3827</v>
      </c>
      <c r="F89" s="2" t="s">
        <v>3828</v>
      </c>
      <c r="G89" s="2"/>
      <c r="H89" s="2" t="s">
        <v>3713</v>
      </c>
      <c r="I89" s="2" t="s">
        <v>3846</v>
      </c>
      <c r="J89" s="2" t="s">
        <v>3576</v>
      </c>
      <c r="K89" s="2"/>
    </row>
    <row r="90" spans="1:11" ht="15">
      <c r="A90" s="2" t="s">
        <v>3537</v>
      </c>
      <c r="B90" s="2">
        <v>4</v>
      </c>
      <c r="C90" s="2" t="s">
        <v>3847</v>
      </c>
      <c r="D90" s="3" t="s">
        <v>3848</v>
      </c>
      <c r="E90" s="2" t="s">
        <v>3827</v>
      </c>
      <c r="F90" s="2">
        <v>544</v>
      </c>
      <c r="G90" s="2"/>
      <c r="H90" s="2" t="s">
        <v>3605</v>
      </c>
      <c r="I90" s="2" t="s">
        <v>3849</v>
      </c>
      <c r="J90" s="2">
        <v>2012</v>
      </c>
      <c r="K90" s="2"/>
    </row>
    <row r="91" spans="1:11" ht="15">
      <c r="A91" s="13" t="s">
        <v>3537</v>
      </c>
      <c r="B91" s="2">
        <v>3</v>
      </c>
      <c r="C91" s="2" t="s">
        <v>3850</v>
      </c>
      <c r="D91" s="14" t="s">
        <v>3851</v>
      </c>
      <c r="E91" s="2" t="s">
        <v>3827</v>
      </c>
      <c r="F91" s="2" t="s">
        <v>3852</v>
      </c>
      <c r="G91" s="2"/>
      <c r="H91" s="2" t="s">
        <v>3605</v>
      </c>
      <c r="I91" s="2" t="s">
        <v>3853</v>
      </c>
      <c r="J91" s="2" t="s">
        <v>3607</v>
      </c>
      <c r="K91" s="2"/>
    </row>
    <row r="92" spans="1:11" ht="15">
      <c r="A92" s="2" t="s">
        <v>3537</v>
      </c>
      <c r="B92" s="2">
        <v>20</v>
      </c>
      <c r="C92" s="2" t="s">
        <v>3854</v>
      </c>
      <c r="D92" s="3" t="s">
        <v>3855</v>
      </c>
      <c r="E92" s="2" t="s">
        <v>3827</v>
      </c>
      <c r="F92" s="2">
        <v>544</v>
      </c>
      <c r="G92" s="2"/>
      <c r="H92" s="2" t="s">
        <v>3605</v>
      </c>
      <c r="I92" s="2" t="s">
        <v>3856</v>
      </c>
      <c r="J92" s="2">
        <v>2012</v>
      </c>
      <c r="K92" s="2"/>
    </row>
    <row r="93" spans="1:11" ht="15">
      <c r="A93" s="13" t="s">
        <v>3537</v>
      </c>
      <c r="B93" s="2">
        <v>7</v>
      </c>
      <c r="C93" s="2" t="s">
        <v>3857</v>
      </c>
      <c r="D93" s="14" t="s">
        <v>3858</v>
      </c>
      <c r="E93" s="2" t="s">
        <v>3827</v>
      </c>
      <c r="F93" s="2" t="s">
        <v>3852</v>
      </c>
      <c r="G93" s="2"/>
      <c r="H93" s="2" t="s">
        <v>3605</v>
      </c>
      <c r="I93" s="2" t="s">
        <v>3859</v>
      </c>
      <c r="J93" s="2" t="s">
        <v>3607</v>
      </c>
      <c r="K93" s="2"/>
    </row>
    <row r="94" spans="1:11" ht="15">
      <c r="A94" s="13" t="s">
        <v>3537</v>
      </c>
      <c r="B94" s="2">
        <v>5</v>
      </c>
      <c r="C94" s="2" t="s">
        <v>3860</v>
      </c>
      <c r="D94" s="14" t="s">
        <v>3861</v>
      </c>
      <c r="E94" s="2" t="s">
        <v>3827</v>
      </c>
      <c r="F94" s="2" t="s">
        <v>3862</v>
      </c>
      <c r="G94" s="2"/>
      <c r="H94" s="2" t="s">
        <v>3671</v>
      </c>
      <c r="I94" s="2" t="s">
        <v>3863</v>
      </c>
      <c r="J94" s="2" t="s">
        <v>3607</v>
      </c>
      <c r="K94" s="2"/>
    </row>
    <row r="95" spans="1:11" ht="15">
      <c r="A95" s="2" t="s">
        <v>3537</v>
      </c>
      <c r="B95" s="2">
        <v>1</v>
      </c>
      <c r="C95" s="2" t="s">
        <v>3864</v>
      </c>
      <c r="D95" s="3" t="s">
        <v>3865</v>
      </c>
      <c r="E95" s="2" t="s">
        <v>3827</v>
      </c>
      <c r="F95" s="2">
        <v>548</v>
      </c>
      <c r="G95" s="2"/>
      <c r="H95" s="2" t="s">
        <v>3671</v>
      </c>
      <c r="I95" s="2" t="s">
        <v>3866</v>
      </c>
      <c r="J95" s="2">
        <v>2012</v>
      </c>
      <c r="K95" s="2"/>
    </row>
    <row r="96" spans="1:11" ht="15">
      <c r="A96" s="13" t="s">
        <v>3537</v>
      </c>
      <c r="B96" s="2">
        <v>4</v>
      </c>
      <c r="C96" s="2" t="s">
        <v>3867</v>
      </c>
      <c r="D96" s="14" t="s">
        <v>3868</v>
      </c>
      <c r="E96" s="2" t="s">
        <v>3827</v>
      </c>
      <c r="F96" s="2" t="s">
        <v>3862</v>
      </c>
      <c r="G96" s="2"/>
      <c r="H96" s="2" t="s">
        <v>3671</v>
      </c>
      <c r="I96" s="2" t="s">
        <v>3869</v>
      </c>
      <c r="J96" s="2" t="s">
        <v>3607</v>
      </c>
      <c r="K96" s="2"/>
    </row>
    <row r="97" spans="1:11" ht="15">
      <c r="A97" s="2" t="s">
        <v>3537</v>
      </c>
      <c r="B97" s="2">
        <v>5</v>
      </c>
      <c r="C97" s="2" t="s">
        <v>3870</v>
      </c>
      <c r="D97" s="3" t="s">
        <v>3871</v>
      </c>
      <c r="E97" s="2" t="s">
        <v>3827</v>
      </c>
      <c r="F97" s="2">
        <v>548</v>
      </c>
      <c r="G97" s="2"/>
      <c r="H97" s="2" t="s">
        <v>3671</v>
      </c>
      <c r="I97" s="2" t="s">
        <v>3872</v>
      </c>
      <c r="J97" s="2">
        <v>2012</v>
      </c>
      <c r="K97" s="2"/>
    </row>
    <row r="98" spans="1:11" ht="15">
      <c r="A98" s="2" t="s">
        <v>3537</v>
      </c>
      <c r="B98" s="2">
        <v>4</v>
      </c>
      <c r="C98" s="2" t="s">
        <v>3873</v>
      </c>
      <c r="D98" s="3" t="s">
        <v>3874</v>
      </c>
      <c r="E98" s="2" t="s">
        <v>3827</v>
      </c>
      <c r="F98" s="2">
        <v>548</v>
      </c>
      <c r="G98" s="2"/>
      <c r="H98" s="2" t="s">
        <v>3671</v>
      </c>
      <c r="I98" s="2" t="s">
        <v>3875</v>
      </c>
      <c r="J98" s="2">
        <v>2012</v>
      </c>
      <c r="K98" s="2"/>
    </row>
    <row r="99" spans="1:11" ht="15">
      <c r="A99" s="13" t="s">
        <v>3537</v>
      </c>
      <c r="B99" s="2">
        <v>0</v>
      </c>
      <c r="C99" s="2" t="s">
        <v>3876</v>
      </c>
      <c r="D99" s="14" t="s">
        <v>3877</v>
      </c>
      <c r="E99" s="2" t="s">
        <v>3827</v>
      </c>
      <c r="F99" s="2" t="s">
        <v>3862</v>
      </c>
      <c r="G99" s="2"/>
      <c r="H99" s="2" t="s">
        <v>3671</v>
      </c>
      <c r="I99" s="2" t="s">
        <v>3878</v>
      </c>
      <c r="J99" s="2" t="s">
        <v>3607</v>
      </c>
      <c r="K99" s="2"/>
    </row>
    <row r="100" spans="1:11" ht="15">
      <c r="A100" s="2" t="s">
        <v>3537</v>
      </c>
      <c r="B100" s="2">
        <v>3</v>
      </c>
      <c r="C100" s="2" t="s">
        <v>3879</v>
      </c>
      <c r="D100" s="3" t="s">
        <v>3880</v>
      </c>
      <c r="E100" s="2" t="s">
        <v>3827</v>
      </c>
      <c r="F100" s="2">
        <v>550</v>
      </c>
      <c r="G100" s="2"/>
      <c r="H100" s="2" t="s">
        <v>3587</v>
      </c>
      <c r="I100" s="2" t="s">
        <v>3881</v>
      </c>
      <c r="J100" s="2">
        <v>2013</v>
      </c>
      <c r="K100" s="2"/>
    </row>
    <row r="101" spans="1:11" ht="15">
      <c r="A101" s="2" t="s">
        <v>3537</v>
      </c>
      <c r="B101" s="2">
        <v>2</v>
      </c>
      <c r="C101" s="2" t="s">
        <v>3882</v>
      </c>
      <c r="D101" s="3" t="s">
        <v>3883</v>
      </c>
      <c r="E101" s="2" t="s">
        <v>3827</v>
      </c>
      <c r="F101" s="2">
        <v>550</v>
      </c>
      <c r="G101" s="2"/>
      <c r="H101" s="2" t="s">
        <v>3587</v>
      </c>
      <c r="I101" s="2" t="s">
        <v>3866</v>
      </c>
      <c r="J101" s="2">
        <v>2013</v>
      </c>
      <c r="K101" s="2"/>
    </row>
    <row r="102" spans="1:11" ht="15">
      <c r="A102" s="2" t="s">
        <v>3537</v>
      </c>
      <c r="B102" s="2">
        <v>9</v>
      </c>
      <c r="C102" s="2" t="s">
        <v>3884</v>
      </c>
      <c r="D102" s="3" t="s">
        <v>3885</v>
      </c>
      <c r="E102" s="2" t="s">
        <v>3827</v>
      </c>
      <c r="F102" s="2">
        <v>550</v>
      </c>
      <c r="G102" s="2"/>
      <c r="H102" s="2" t="s">
        <v>3587</v>
      </c>
      <c r="I102" s="2" t="s">
        <v>3886</v>
      </c>
      <c r="J102" s="2">
        <v>2013</v>
      </c>
      <c r="K102" s="2"/>
    </row>
    <row r="103" spans="1:11" ht="15">
      <c r="A103" s="2" t="s">
        <v>3537</v>
      </c>
      <c r="B103" s="2">
        <v>0</v>
      </c>
      <c r="C103" s="2" t="s">
        <v>3887</v>
      </c>
      <c r="D103" s="3" t="s">
        <v>3888</v>
      </c>
      <c r="E103" s="2" t="s">
        <v>3827</v>
      </c>
      <c r="F103" s="2">
        <v>550</v>
      </c>
      <c r="G103" s="2"/>
      <c r="H103" s="2" t="s">
        <v>3587</v>
      </c>
      <c r="I103" s="2" t="s">
        <v>3889</v>
      </c>
      <c r="J103" s="2">
        <v>2013</v>
      </c>
      <c r="K103" s="2"/>
    </row>
    <row r="104" spans="1:11" ht="15">
      <c r="A104" s="2" t="s">
        <v>3537</v>
      </c>
      <c r="B104" s="2">
        <v>2</v>
      </c>
      <c r="C104" s="2" t="s">
        <v>3890</v>
      </c>
      <c r="D104" s="3" t="s">
        <v>3891</v>
      </c>
      <c r="E104" s="2" t="s">
        <v>3827</v>
      </c>
      <c r="F104" s="2">
        <v>549</v>
      </c>
      <c r="G104" s="2"/>
      <c r="H104" s="2" t="s">
        <v>3616</v>
      </c>
      <c r="I104" s="2" t="s">
        <v>3892</v>
      </c>
      <c r="J104" s="2">
        <v>2013</v>
      </c>
      <c r="K104" s="2"/>
    </row>
    <row r="105" spans="1:11" ht="15">
      <c r="A105" s="13" t="s">
        <v>3537</v>
      </c>
      <c r="B105" s="2">
        <v>4</v>
      </c>
      <c r="C105" s="2" t="s">
        <v>3893</v>
      </c>
      <c r="D105" s="14" t="s">
        <v>3894</v>
      </c>
      <c r="E105" s="2" t="s">
        <v>3827</v>
      </c>
      <c r="F105" s="2" t="s">
        <v>3895</v>
      </c>
      <c r="G105" s="2"/>
      <c r="H105" s="2" t="s">
        <v>3616</v>
      </c>
      <c r="I105" s="2" t="s">
        <v>3896</v>
      </c>
      <c r="J105" s="2" t="s">
        <v>3576</v>
      </c>
      <c r="K105" s="2"/>
    </row>
    <row r="106" spans="1:11" ht="15">
      <c r="A106" s="2" t="s">
        <v>3537</v>
      </c>
      <c r="B106" s="2">
        <v>1</v>
      </c>
      <c r="C106" s="2" t="s">
        <v>3897</v>
      </c>
      <c r="D106" s="3" t="s">
        <v>3898</v>
      </c>
      <c r="E106" s="2" t="s">
        <v>3827</v>
      </c>
      <c r="F106" s="2">
        <v>549</v>
      </c>
      <c r="G106" s="2"/>
      <c r="H106" s="2" t="s">
        <v>3616</v>
      </c>
      <c r="I106" s="2" t="s">
        <v>3899</v>
      </c>
      <c r="J106" s="2">
        <v>2013</v>
      </c>
      <c r="K106" s="2"/>
    </row>
    <row r="107" spans="1:11" ht="15">
      <c r="A107" s="13" t="s">
        <v>3537</v>
      </c>
      <c r="B107" s="2">
        <v>5</v>
      </c>
      <c r="C107" s="2" t="s">
        <v>3900</v>
      </c>
      <c r="D107" s="14" t="s">
        <v>3901</v>
      </c>
      <c r="E107" s="2" t="s">
        <v>3827</v>
      </c>
      <c r="F107" s="2" t="s">
        <v>3895</v>
      </c>
      <c r="G107" s="2"/>
      <c r="H107" s="2" t="s">
        <v>3616</v>
      </c>
      <c r="I107" s="2" t="s">
        <v>3902</v>
      </c>
      <c r="J107" s="2" t="s">
        <v>3576</v>
      </c>
      <c r="K107" s="2"/>
    </row>
    <row r="108" spans="1:11" ht="15">
      <c r="A108" s="2" t="s">
        <v>3537</v>
      </c>
      <c r="B108" s="2">
        <v>7</v>
      </c>
      <c r="C108" s="2" t="s">
        <v>3903</v>
      </c>
      <c r="D108" s="3" t="s">
        <v>3904</v>
      </c>
      <c r="E108" s="2" t="s">
        <v>3827</v>
      </c>
      <c r="F108" s="2">
        <v>549</v>
      </c>
      <c r="G108" s="2"/>
      <c r="H108" s="2" t="s">
        <v>3616</v>
      </c>
      <c r="I108" s="2" t="s">
        <v>3905</v>
      </c>
      <c r="J108" s="2">
        <v>2013</v>
      </c>
      <c r="K108" s="2"/>
    </row>
    <row r="109" spans="1:11" ht="15">
      <c r="A109" s="13" t="s">
        <v>3537</v>
      </c>
      <c r="B109" s="2">
        <v>4</v>
      </c>
      <c r="C109" s="2" t="s">
        <v>3906</v>
      </c>
      <c r="D109" s="14" t="s">
        <v>3907</v>
      </c>
      <c r="E109" s="2" t="s">
        <v>3827</v>
      </c>
      <c r="F109" s="2" t="s">
        <v>3895</v>
      </c>
      <c r="G109" s="2"/>
      <c r="H109" s="2" t="s">
        <v>3616</v>
      </c>
      <c r="I109" s="2" t="s">
        <v>3908</v>
      </c>
      <c r="J109" s="2" t="s">
        <v>3576</v>
      </c>
      <c r="K109" s="2"/>
    </row>
    <row r="110" spans="1:11" ht="15">
      <c r="A110" s="13" t="s">
        <v>3537</v>
      </c>
      <c r="B110" s="2">
        <v>4</v>
      </c>
      <c r="C110" s="2" t="s">
        <v>3909</v>
      </c>
      <c r="D110" s="14" t="s">
        <v>3910</v>
      </c>
      <c r="E110" s="2" t="s">
        <v>3827</v>
      </c>
      <c r="F110" s="2" t="s">
        <v>3895</v>
      </c>
      <c r="G110" s="2"/>
      <c r="H110" s="2" t="s">
        <v>3616</v>
      </c>
      <c r="I110" s="2" t="s">
        <v>3911</v>
      </c>
      <c r="J110" s="2" t="s">
        <v>3576</v>
      </c>
      <c r="K110" s="2"/>
    </row>
    <row r="111" spans="1:11" ht="15">
      <c r="A111" s="13" t="s">
        <v>3537</v>
      </c>
      <c r="B111" s="2">
        <v>4</v>
      </c>
      <c r="C111" s="2" t="s">
        <v>3912</v>
      </c>
      <c r="D111" s="14" t="s">
        <v>3913</v>
      </c>
      <c r="E111" s="2" t="s">
        <v>3827</v>
      </c>
      <c r="F111" s="2" t="s">
        <v>3895</v>
      </c>
      <c r="G111" s="2"/>
      <c r="H111" s="2" t="s">
        <v>3616</v>
      </c>
      <c r="I111" s="2" t="s">
        <v>3914</v>
      </c>
      <c r="J111" s="2" t="s">
        <v>3576</v>
      </c>
      <c r="K111" s="2"/>
    </row>
    <row r="112" spans="1:11" ht="15">
      <c r="A112" s="13" t="s">
        <v>3537</v>
      </c>
      <c r="B112" s="2">
        <v>0</v>
      </c>
      <c r="C112" s="2" t="s">
        <v>3915</v>
      </c>
      <c r="D112" s="14" t="s">
        <v>3916</v>
      </c>
      <c r="E112" s="2" t="s">
        <v>3827</v>
      </c>
      <c r="F112" s="2" t="s">
        <v>3917</v>
      </c>
      <c r="G112" s="2"/>
      <c r="H112" s="2" t="s">
        <v>3655</v>
      </c>
      <c r="I112" s="2" t="s">
        <v>3918</v>
      </c>
      <c r="J112" s="2" t="s">
        <v>3576</v>
      </c>
      <c r="K112" s="2"/>
    </row>
    <row r="113" spans="1:11" ht="15">
      <c r="A113" s="13" t="s">
        <v>3537</v>
      </c>
      <c r="B113" s="2">
        <v>0</v>
      </c>
      <c r="C113" s="2" t="s">
        <v>3919</v>
      </c>
      <c r="D113" s="14" t="s">
        <v>3920</v>
      </c>
      <c r="E113" s="2" t="s">
        <v>3827</v>
      </c>
      <c r="F113" s="2" t="s">
        <v>3917</v>
      </c>
      <c r="G113" s="2"/>
      <c r="H113" s="2" t="s">
        <v>3655</v>
      </c>
      <c r="I113" s="2" t="s">
        <v>3921</v>
      </c>
      <c r="J113" s="2" t="s">
        <v>3576</v>
      </c>
      <c r="K113" s="2"/>
    </row>
    <row r="114" spans="1:11" ht="15">
      <c r="A114" s="13" t="s">
        <v>3537</v>
      </c>
      <c r="B114" s="2">
        <v>0</v>
      </c>
      <c r="C114" s="2" t="s">
        <v>3922</v>
      </c>
      <c r="D114" s="14" t="s">
        <v>3923</v>
      </c>
      <c r="E114" s="2" t="s">
        <v>3827</v>
      </c>
      <c r="F114" s="2" t="s">
        <v>3917</v>
      </c>
      <c r="G114" s="2"/>
      <c r="H114" s="2" t="s">
        <v>3655</v>
      </c>
      <c r="I114" s="2" t="s">
        <v>3924</v>
      </c>
      <c r="J114" s="2" t="s">
        <v>3576</v>
      </c>
      <c r="K114" s="2"/>
    </row>
    <row r="115" spans="1:11" ht="15">
      <c r="A115" s="2" t="s">
        <v>3537</v>
      </c>
      <c r="B115" s="2">
        <v>2</v>
      </c>
      <c r="C115" s="2" t="s">
        <v>3925</v>
      </c>
      <c r="D115" s="3" t="s">
        <v>3926</v>
      </c>
      <c r="E115" s="2" t="s">
        <v>3827</v>
      </c>
      <c r="F115" s="2">
        <v>554</v>
      </c>
      <c r="G115" s="2"/>
      <c r="H115" s="2" t="s">
        <v>3687</v>
      </c>
      <c r="I115" s="2" t="s">
        <v>3831</v>
      </c>
      <c r="J115" s="2">
        <v>2013</v>
      </c>
      <c r="K115" s="2"/>
    </row>
    <row r="116" spans="1:11" ht="15">
      <c r="A116" s="13" t="s">
        <v>3537</v>
      </c>
      <c r="B116" s="2">
        <v>0</v>
      </c>
      <c r="C116" s="2" t="s">
        <v>3927</v>
      </c>
      <c r="D116" s="14" t="s">
        <v>3928</v>
      </c>
      <c r="E116" s="2" t="s">
        <v>3827</v>
      </c>
      <c r="F116" s="2" t="s">
        <v>3929</v>
      </c>
      <c r="G116" s="2"/>
      <c r="H116" s="2" t="s">
        <v>3687</v>
      </c>
      <c r="I116" s="2" t="s">
        <v>3930</v>
      </c>
      <c r="J116" s="2" t="s">
        <v>3576</v>
      </c>
      <c r="K116" s="2"/>
    </row>
    <row r="117" spans="1:11" ht="15">
      <c r="A117" s="13" t="s">
        <v>3537</v>
      </c>
      <c r="B117" s="2">
        <v>3</v>
      </c>
      <c r="C117" s="2" t="s">
        <v>3931</v>
      </c>
      <c r="D117" s="14" t="s">
        <v>3932</v>
      </c>
      <c r="E117" s="2" t="s">
        <v>3827</v>
      </c>
      <c r="F117" s="2" t="s">
        <v>3929</v>
      </c>
      <c r="G117" s="2"/>
      <c r="H117" s="2" t="s">
        <v>3687</v>
      </c>
      <c r="I117" s="2" t="s">
        <v>3933</v>
      </c>
      <c r="J117" s="2" t="s">
        <v>3576</v>
      </c>
      <c r="K117" s="2"/>
    </row>
    <row r="118" spans="1:11" ht="15">
      <c r="A118" s="2" t="s">
        <v>3537</v>
      </c>
      <c r="B118" s="2">
        <v>0</v>
      </c>
      <c r="C118" s="2" t="s">
        <v>3934</v>
      </c>
      <c r="D118" s="3" t="s">
        <v>3935</v>
      </c>
      <c r="E118" s="2" t="s">
        <v>3827</v>
      </c>
      <c r="F118" s="2">
        <v>551</v>
      </c>
      <c r="G118" s="2"/>
      <c r="H118" s="2" t="s">
        <v>3574</v>
      </c>
      <c r="I118" s="2" t="s">
        <v>3936</v>
      </c>
      <c r="J118" s="2">
        <v>2013</v>
      </c>
      <c r="K118" s="2"/>
    </row>
    <row r="119" spans="1:11" ht="15">
      <c r="A119" s="13" t="s">
        <v>3537</v>
      </c>
      <c r="B119" s="2">
        <v>0</v>
      </c>
      <c r="C119" s="2" t="s">
        <v>3937</v>
      </c>
      <c r="D119" s="14" t="s">
        <v>3938</v>
      </c>
      <c r="E119" s="2" t="s">
        <v>3827</v>
      </c>
      <c r="F119" s="2" t="s">
        <v>3939</v>
      </c>
      <c r="G119" s="2"/>
      <c r="H119" s="2" t="s">
        <v>3574</v>
      </c>
      <c r="I119" s="2" t="s">
        <v>3918</v>
      </c>
      <c r="J119" s="2" t="s">
        <v>3576</v>
      </c>
      <c r="K119" s="2"/>
    </row>
    <row r="120" spans="1:11" ht="15">
      <c r="A120" s="2" t="s">
        <v>3537</v>
      </c>
      <c r="B120" s="2">
        <v>2</v>
      </c>
      <c r="C120" s="2" t="s">
        <v>3940</v>
      </c>
      <c r="D120" s="3" t="s">
        <v>3941</v>
      </c>
      <c r="E120" s="2" t="s">
        <v>3827</v>
      </c>
      <c r="F120" s="2">
        <v>551</v>
      </c>
      <c r="G120" s="2"/>
      <c r="H120" s="2" t="s">
        <v>3574</v>
      </c>
      <c r="I120" s="2" t="s">
        <v>3942</v>
      </c>
      <c r="J120" s="2">
        <v>2013</v>
      </c>
      <c r="K120" s="2"/>
    </row>
    <row r="121" spans="1:11" ht="15">
      <c r="A121" s="2" t="s">
        <v>3537</v>
      </c>
      <c r="B121" s="2">
        <v>0</v>
      </c>
      <c r="C121" s="2" t="s">
        <v>3943</v>
      </c>
      <c r="D121" s="3" t="s">
        <v>3944</v>
      </c>
      <c r="E121" s="2" t="s">
        <v>3827</v>
      </c>
      <c r="F121" s="2">
        <v>551</v>
      </c>
      <c r="G121" s="2"/>
      <c r="H121" s="2" t="s">
        <v>3574</v>
      </c>
      <c r="I121" s="2" t="s">
        <v>3945</v>
      </c>
      <c r="J121" s="2">
        <v>2013</v>
      </c>
      <c r="K121" s="2"/>
    </row>
    <row r="122" spans="1:11" ht="15">
      <c r="A122" s="2" t="s">
        <v>3537</v>
      </c>
      <c r="B122" s="2">
        <v>3</v>
      </c>
      <c r="C122" s="2" t="s">
        <v>3946</v>
      </c>
      <c r="D122" s="3" t="s">
        <v>3947</v>
      </c>
      <c r="E122" s="2" t="s">
        <v>3827</v>
      </c>
      <c r="F122" s="2">
        <v>551</v>
      </c>
      <c r="G122" s="2"/>
      <c r="H122" s="2" t="s">
        <v>3574</v>
      </c>
      <c r="I122" s="2" t="s">
        <v>3948</v>
      </c>
      <c r="J122" s="2">
        <v>2013</v>
      </c>
      <c r="K122" s="2"/>
    </row>
    <row r="123" spans="1:11" ht="15">
      <c r="A123" s="13" t="s">
        <v>3537</v>
      </c>
      <c r="B123" s="2">
        <v>0</v>
      </c>
      <c r="C123" s="2" t="s">
        <v>3949</v>
      </c>
      <c r="D123" s="14" t="s">
        <v>3950</v>
      </c>
      <c r="E123" s="2" t="s">
        <v>3827</v>
      </c>
      <c r="F123" s="2" t="s">
        <v>3939</v>
      </c>
      <c r="G123" s="2"/>
      <c r="H123" s="2" t="s">
        <v>3574</v>
      </c>
      <c r="I123" s="2" t="s">
        <v>3951</v>
      </c>
      <c r="J123" s="2" t="s">
        <v>3576</v>
      </c>
      <c r="K123" s="2"/>
    </row>
    <row r="124" spans="1:11" ht="15">
      <c r="A124" s="13" t="s">
        <v>3537</v>
      </c>
      <c r="B124" s="2">
        <v>0</v>
      </c>
      <c r="C124" s="2" t="s">
        <v>3952</v>
      </c>
      <c r="D124" s="14" t="s">
        <v>3953</v>
      </c>
      <c r="E124" s="2" t="s">
        <v>3827</v>
      </c>
      <c r="F124" s="2" t="s">
        <v>3939</v>
      </c>
      <c r="G124" s="2"/>
      <c r="H124" s="2" t="s">
        <v>3574</v>
      </c>
      <c r="I124" s="2" t="s">
        <v>3954</v>
      </c>
      <c r="J124" s="2" t="s">
        <v>3576</v>
      </c>
      <c r="K124" s="2"/>
    </row>
    <row r="125" spans="1:11" ht="15">
      <c r="A125" s="13" t="s">
        <v>3537</v>
      </c>
      <c r="B125" s="2">
        <v>0</v>
      </c>
      <c r="C125" s="2" t="s">
        <v>3955</v>
      </c>
      <c r="D125" s="14" t="s">
        <v>3956</v>
      </c>
      <c r="E125" s="2" t="s">
        <v>3827</v>
      </c>
      <c r="F125" s="2" t="s">
        <v>3939</v>
      </c>
      <c r="G125" s="2"/>
      <c r="H125" s="2" t="s">
        <v>3574</v>
      </c>
      <c r="I125" s="2" t="s">
        <v>3957</v>
      </c>
      <c r="J125" s="2" t="s">
        <v>3576</v>
      </c>
      <c r="K125" s="2"/>
    </row>
    <row r="126" spans="1:11" ht="15">
      <c r="A126" s="13" t="s">
        <v>3537</v>
      </c>
      <c r="B126" s="2">
        <v>1</v>
      </c>
      <c r="C126" s="2" t="s">
        <v>3958</v>
      </c>
      <c r="D126" s="14" t="s">
        <v>3959</v>
      </c>
      <c r="E126" s="2" t="s">
        <v>3827</v>
      </c>
      <c r="F126" s="2" t="s">
        <v>3939</v>
      </c>
      <c r="G126" s="2"/>
      <c r="H126" s="2" t="s">
        <v>3574</v>
      </c>
      <c r="I126" s="2" t="s">
        <v>3960</v>
      </c>
      <c r="J126" s="2" t="s">
        <v>3576</v>
      </c>
      <c r="K126" s="2"/>
    </row>
    <row r="127" spans="1:11" ht="15">
      <c r="A127" s="13" t="s">
        <v>3537</v>
      </c>
      <c r="B127" s="2">
        <v>2</v>
      </c>
      <c r="C127" s="2" t="s">
        <v>3961</v>
      </c>
      <c r="D127" s="14" t="s">
        <v>3962</v>
      </c>
      <c r="E127" s="2" t="s">
        <v>3827</v>
      </c>
      <c r="F127" s="2" t="s">
        <v>3963</v>
      </c>
      <c r="G127" s="2"/>
      <c r="H127" s="2" t="s">
        <v>3623</v>
      </c>
      <c r="I127" s="2" t="s">
        <v>3964</v>
      </c>
      <c r="J127" s="2" t="s">
        <v>3576</v>
      </c>
      <c r="K127" s="2"/>
    </row>
    <row r="128" spans="1:11" ht="15">
      <c r="A128" s="13" t="s">
        <v>3537</v>
      </c>
      <c r="B128" s="2">
        <v>1</v>
      </c>
      <c r="C128" s="2" t="s">
        <v>3234</v>
      </c>
      <c r="D128" s="14" t="s">
        <v>3235</v>
      </c>
      <c r="E128" s="2" t="s">
        <v>3827</v>
      </c>
      <c r="F128" s="2" t="s">
        <v>3236</v>
      </c>
      <c r="G128" s="2"/>
      <c r="H128" s="2" t="s">
        <v>3639</v>
      </c>
      <c r="I128" s="2" t="s">
        <v>3237</v>
      </c>
      <c r="J128" s="2" t="s">
        <v>3607</v>
      </c>
      <c r="K128" s="2"/>
    </row>
    <row r="129" spans="1:11" ht="15">
      <c r="A129" s="13" t="s">
        <v>3537</v>
      </c>
      <c r="B129" s="2">
        <v>4</v>
      </c>
      <c r="C129" s="2" t="s">
        <v>3238</v>
      </c>
      <c r="D129" s="14" t="s">
        <v>3239</v>
      </c>
      <c r="E129" s="2" t="s">
        <v>3827</v>
      </c>
      <c r="F129" s="2" t="s">
        <v>3236</v>
      </c>
      <c r="G129" s="2"/>
      <c r="H129" s="2" t="s">
        <v>3639</v>
      </c>
      <c r="I129" s="2" t="s">
        <v>3240</v>
      </c>
      <c r="J129" s="2" t="s">
        <v>3607</v>
      </c>
      <c r="K129" s="2"/>
    </row>
    <row r="130" spans="1:11" ht="15">
      <c r="A130" s="13" t="s">
        <v>3537</v>
      </c>
      <c r="B130" s="2">
        <v>3</v>
      </c>
      <c r="C130" s="2" t="s">
        <v>3241</v>
      </c>
      <c r="D130" s="14" t="s">
        <v>3242</v>
      </c>
      <c r="E130" s="2" t="s">
        <v>3827</v>
      </c>
      <c r="F130" s="2" t="s">
        <v>3236</v>
      </c>
      <c r="G130" s="2"/>
      <c r="H130" s="2" t="s">
        <v>3639</v>
      </c>
      <c r="I130" s="2" t="s">
        <v>3243</v>
      </c>
      <c r="J130" s="2" t="s">
        <v>3607</v>
      </c>
      <c r="K130" s="2"/>
    </row>
    <row r="131" spans="1:11" ht="15">
      <c r="A131" s="2" t="s">
        <v>3537</v>
      </c>
      <c r="B131" s="2">
        <v>5</v>
      </c>
      <c r="C131" s="2" t="s">
        <v>3244</v>
      </c>
      <c r="D131" s="3" t="s">
        <v>3245</v>
      </c>
      <c r="E131" s="2" t="s">
        <v>3827</v>
      </c>
      <c r="F131" s="2">
        <v>547</v>
      </c>
      <c r="G131" s="2"/>
      <c r="H131" s="2" t="s">
        <v>3639</v>
      </c>
      <c r="I131" s="2" t="s">
        <v>3246</v>
      </c>
      <c r="J131" s="2">
        <v>2012</v>
      </c>
      <c r="K131" s="2"/>
    </row>
    <row r="132" spans="1:11" ht="15">
      <c r="A132" s="13" t="s">
        <v>3537</v>
      </c>
      <c r="B132" s="2">
        <v>2</v>
      </c>
      <c r="C132" s="2" t="s">
        <v>3247</v>
      </c>
      <c r="D132" s="14" t="s">
        <v>3248</v>
      </c>
      <c r="E132" s="2" t="s">
        <v>3827</v>
      </c>
      <c r="F132" s="2" t="s">
        <v>3236</v>
      </c>
      <c r="G132" s="2"/>
      <c r="H132" s="2" t="s">
        <v>3639</v>
      </c>
      <c r="I132" s="2" t="s">
        <v>3896</v>
      </c>
      <c r="J132" s="2" t="s">
        <v>3607</v>
      </c>
      <c r="K132" s="2"/>
    </row>
    <row r="133" spans="1:11" ht="15">
      <c r="A133" s="2" t="s">
        <v>3537</v>
      </c>
      <c r="B133" s="2">
        <v>3</v>
      </c>
      <c r="C133" s="2" t="s">
        <v>3249</v>
      </c>
      <c r="D133" s="3" t="s">
        <v>3250</v>
      </c>
      <c r="E133" s="2" t="s">
        <v>3827</v>
      </c>
      <c r="F133" s="2">
        <v>547</v>
      </c>
      <c r="G133" s="2"/>
      <c r="H133" s="2" t="s">
        <v>3639</v>
      </c>
      <c r="I133" s="2" t="s">
        <v>3251</v>
      </c>
      <c r="J133" s="2">
        <v>2012</v>
      </c>
      <c r="K133" s="2"/>
    </row>
    <row r="134" spans="1:11" ht="15">
      <c r="A134" s="13" t="s">
        <v>3537</v>
      </c>
      <c r="B134" s="2">
        <v>1</v>
      </c>
      <c r="C134" s="2" t="s">
        <v>3252</v>
      </c>
      <c r="D134" s="14" t="s">
        <v>3253</v>
      </c>
      <c r="E134" s="2" t="s">
        <v>3827</v>
      </c>
      <c r="F134" s="2" t="s">
        <v>3236</v>
      </c>
      <c r="G134" s="2"/>
      <c r="H134" s="2" t="s">
        <v>3639</v>
      </c>
      <c r="I134" s="2" t="s">
        <v>3837</v>
      </c>
      <c r="J134" s="2" t="s">
        <v>3607</v>
      </c>
      <c r="K134" s="2"/>
    </row>
    <row r="135" spans="1:11" ht="15">
      <c r="A135" s="2" t="s">
        <v>3537</v>
      </c>
      <c r="B135" s="2">
        <v>6</v>
      </c>
      <c r="C135" s="2" t="s">
        <v>3254</v>
      </c>
      <c r="D135" s="3" t="s">
        <v>3255</v>
      </c>
      <c r="E135" s="2" t="s">
        <v>3827</v>
      </c>
      <c r="F135" s="2">
        <v>546</v>
      </c>
      <c r="G135" s="2"/>
      <c r="H135" s="2" t="s">
        <v>3702</v>
      </c>
      <c r="I135" s="2" t="s">
        <v>3834</v>
      </c>
      <c r="J135" s="2">
        <v>2012</v>
      </c>
      <c r="K135" s="2"/>
    </row>
    <row r="136" spans="1:11" ht="15">
      <c r="A136" s="2" t="s">
        <v>3537</v>
      </c>
      <c r="B136" s="2">
        <v>6</v>
      </c>
      <c r="C136" s="2" t="s">
        <v>3256</v>
      </c>
      <c r="D136" s="3" t="s">
        <v>3257</v>
      </c>
      <c r="E136" s="2" t="s">
        <v>3827</v>
      </c>
      <c r="F136" s="2">
        <v>546</v>
      </c>
      <c r="G136" s="2"/>
      <c r="H136" s="2" t="s">
        <v>3702</v>
      </c>
      <c r="I136" s="2" t="s">
        <v>3957</v>
      </c>
      <c r="J136" s="2">
        <v>2012</v>
      </c>
      <c r="K136" s="2"/>
    </row>
    <row r="137" spans="1:11" ht="15">
      <c r="A137" s="13" t="s">
        <v>3537</v>
      </c>
      <c r="B137" s="2">
        <v>2</v>
      </c>
      <c r="C137" s="2" t="s">
        <v>3258</v>
      </c>
      <c r="D137" s="14" t="s">
        <v>3259</v>
      </c>
      <c r="E137" s="2" t="s">
        <v>3827</v>
      </c>
      <c r="F137" s="2" t="s">
        <v>3260</v>
      </c>
      <c r="G137" s="2"/>
      <c r="H137" s="2" t="s">
        <v>3632</v>
      </c>
      <c r="I137" s="2" t="s">
        <v>3261</v>
      </c>
      <c r="J137" s="2" t="s">
        <v>3607</v>
      </c>
      <c r="K137" s="2"/>
    </row>
    <row r="138" spans="1:11" ht="15">
      <c r="A138" s="2" t="s">
        <v>3537</v>
      </c>
      <c r="B138" s="2">
        <v>1</v>
      </c>
      <c r="C138" s="2" t="s">
        <v>3262</v>
      </c>
      <c r="D138" s="3" t="s">
        <v>3263</v>
      </c>
      <c r="E138" s="2" t="s">
        <v>3827</v>
      </c>
      <c r="F138" s="2">
        <v>545</v>
      </c>
      <c r="G138" s="2"/>
      <c r="H138" s="2" t="s">
        <v>3632</v>
      </c>
      <c r="I138" s="2" t="s">
        <v>3264</v>
      </c>
      <c r="J138" s="2">
        <v>2012</v>
      </c>
      <c r="K138" s="2"/>
    </row>
    <row r="139" spans="1:11" ht="15">
      <c r="A139" s="2" t="s">
        <v>3537</v>
      </c>
      <c r="B139" s="2">
        <v>6</v>
      </c>
      <c r="C139" s="2" t="s">
        <v>3265</v>
      </c>
      <c r="D139" s="3" t="s">
        <v>3266</v>
      </c>
      <c r="E139" s="2" t="s">
        <v>3827</v>
      </c>
      <c r="F139" s="2">
        <v>545</v>
      </c>
      <c r="G139" s="2"/>
      <c r="H139" s="2" t="s">
        <v>3632</v>
      </c>
      <c r="I139" s="2" t="s">
        <v>3267</v>
      </c>
      <c r="J139" s="2">
        <v>2012</v>
      </c>
      <c r="K139" s="2"/>
    </row>
    <row r="140" spans="1:11" ht="15">
      <c r="A140" s="13" t="s">
        <v>3537</v>
      </c>
      <c r="B140" s="2">
        <v>3</v>
      </c>
      <c r="C140" s="2" t="s">
        <v>3268</v>
      </c>
      <c r="D140" s="14" t="s">
        <v>3269</v>
      </c>
      <c r="E140" s="2" t="s">
        <v>3827</v>
      </c>
      <c r="F140" s="2" t="s">
        <v>3260</v>
      </c>
      <c r="G140" s="2"/>
      <c r="H140" s="2" t="s">
        <v>3632</v>
      </c>
      <c r="I140" s="2" t="s">
        <v>3270</v>
      </c>
      <c r="J140" s="2" t="s">
        <v>3607</v>
      </c>
      <c r="K140" s="2"/>
    </row>
    <row r="141" spans="1:11" ht="15">
      <c r="A141" s="2" t="s">
        <v>3537</v>
      </c>
      <c r="B141" s="2">
        <v>2</v>
      </c>
      <c r="C141" s="2" t="s">
        <v>3271</v>
      </c>
      <c r="D141" s="3" t="s">
        <v>3272</v>
      </c>
      <c r="E141" s="2" t="s">
        <v>3827</v>
      </c>
      <c r="F141" s="2">
        <v>545</v>
      </c>
      <c r="G141" s="2"/>
      <c r="H141" s="2" t="s">
        <v>3632</v>
      </c>
      <c r="I141" s="2" t="s">
        <v>3924</v>
      </c>
      <c r="J141" s="2">
        <v>2012</v>
      </c>
      <c r="K141" s="2"/>
    </row>
    <row r="142" spans="1:11" ht="15">
      <c r="A142" s="13" t="s">
        <v>3537</v>
      </c>
      <c r="B142" s="2">
        <v>3</v>
      </c>
      <c r="C142" s="2" t="s">
        <v>3273</v>
      </c>
      <c r="D142" s="14" t="s">
        <v>3274</v>
      </c>
      <c r="E142" s="2" t="s">
        <v>3827</v>
      </c>
      <c r="F142" s="2" t="s">
        <v>3260</v>
      </c>
      <c r="G142" s="2"/>
      <c r="H142" s="2" t="s">
        <v>3632</v>
      </c>
      <c r="I142" s="2" t="s">
        <v>3275</v>
      </c>
      <c r="J142" s="2" t="s">
        <v>3607</v>
      </c>
      <c r="K142" s="2"/>
    </row>
    <row r="143" spans="1:11" ht="15">
      <c r="A143" s="1" t="s">
        <v>3537</v>
      </c>
      <c r="B143" s="1">
        <v>4</v>
      </c>
      <c r="C143" s="1" t="s">
        <v>3276</v>
      </c>
      <c r="D143" s="11" t="s">
        <v>3277</v>
      </c>
      <c r="E143" s="1" t="s">
        <v>3278</v>
      </c>
      <c r="F143" s="1">
        <v>547</v>
      </c>
      <c r="G143" s="1"/>
      <c r="H143" s="1"/>
      <c r="I143" s="12">
        <v>41214</v>
      </c>
      <c r="J143" s="1"/>
      <c r="K143" s="1">
        <v>2012</v>
      </c>
    </row>
    <row r="144" spans="1:11" ht="15">
      <c r="A144" s="13" t="s">
        <v>3537</v>
      </c>
      <c r="B144" s="2">
        <v>0</v>
      </c>
      <c r="C144" s="2" t="s">
        <v>3279</v>
      </c>
      <c r="D144" s="14" t="s">
        <v>3280</v>
      </c>
      <c r="E144" s="2" t="s">
        <v>3281</v>
      </c>
      <c r="F144" s="2" t="s">
        <v>3282</v>
      </c>
      <c r="G144" s="2" t="s">
        <v>3701</v>
      </c>
      <c r="H144" s="2" t="s">
        <v>3587</v>
      </c>
      <c r="I144" s="2" t="s">
        <v>3283</v>
      </c>
      <c r="J144" s="2" t="s">
        <v>3576</v>
      </c>
      <c r="K144" s="2"/>
    </row>
    <row r="145" spans="1:11" ht="15">
      <c r="A145" s="1" t="s">
        <v>3537</v>
      </c>
      <c r="B145" s="1">
        <v>2</v>
      </c>
      <c r="C145" s="1" t="s">
        <v>3284</v>
      </c>
      <c r="D145" s="11" t="s">
        <v>3285</v>
      </c>
      <c r="E145" s="1" t="s">
        <v>3286</v>
      </c>
      <c r="F145" s="1" t="s">
        <v>3852</v>
      </c>
      <c r="G145" s="1"/>
      <c r="H145" s="1" t="s">
        <v>3605</v>
      </c>
      <c r="I145" s="1" t="s">
        <v>3287</v>
      </c>
      <c r="J145" s="1" t="s">
        <v>3607</v>
      </c>
      <c r="K145" s="1"/>
    </row>
    <row r="146" spans="1:11" ht="15">
      <c r="A146" s="1" t="s">
        <v>3537</v>
      </c>
      <c r="B146" s="1">
        <v>0</v>
      </c>
      <c r="C146" s="1" t="s">
        <v>3288</v>
      </c>
      <c r="D146" s="11" t="s">
        <v>3289</v>
      </c>
      <c r="E146" s="1" t="s">
        <v>3286</v>
      </c>
      <c r="F146" s="1" t="s">
        <v>3290</v>
      </c>
      <c r="G146" s="1"/>
      <c r="H146" s="1" t="s">
        <v>3587</v>
      </c>
      <c r="I146" s="1" t="s">
        <v>3251</v>
      </c>
      <c r="J146" s="1" t="s">
        <v>3576</v>
      </c>
      <c r="K146" s="1"/>
    </row>
    <row r="147" spans="1:11" ht="15">
      <c r="A147" s="1" t="s">
        <v>3537</v>
      </c>
      <c r="B147" s="1">
        <v>0</v>
      </c>
      <c r="C147" s="1" t="s">
        <v>3291</v>
      </c>
      <c r="D147" s="11" t="s">
        <v>3292</v>
      </c>
      <c r="E147" s="1" t="s">
        <v>3286</v>
      </c>
      <c r="F147" s="1" t="s">
        <v>3917</v>
      </c>
      <c r="G147" s="1"/>
      <c r="H147" s="1" t="s">
        <v>3655</v>
      </c>
      <c r="I147" s="1" t="s">
        <v>3840</v>
      </c>
      <c r="J147" s="1" t="s">
        <v>3576</v>
      </c>
      <c r="K147" s="1"/>
    </row>
    <row r="148" spans="1:11" ht="15">
      <c r="A148" s="1" t="s">
        <v>3537</v>
      </c>
      <c r="B148" s="1">
        <v>1</v>
      </c>
      <c r="C148" s="1" t="s">
        <v>3293</v>
      </c>
      <c r="D148" s="11" t="s">
        <v>3294</v>
      </c>
      <c r="E148" s="1" t="s">
        <v>3286</v>
      </c>
      <c r="F148" s="1" t="s">
        <v>3939</v>
      </c>
      <c r="G148" s="1"/>
      <c r="H148" s="1" t="s">
        <v>3574</v>
      </c>
      <c r="I148" s="1" t="s">
        <v>3295</v>
      </c>
      <c r="J148" s="1" t="s">
        <v>3576</v>
      </c>
      <c r="K148" s="1"/>
    </row>
    <row r="149" spans="1:11" ht="15">
      <c r="A149" s="1" t="s">
        <v>3537</v>
      </c>
      <c r="B149" s="1">
        <v>1</v>
      </c>
      <c r="C149" s="1" t="s">
        <v>3296</v>
      </c>
      <c r="D149" s="11" t="s">
        <v>3297</v>
      </c>
      <c r="E149" s="1" t="s">
        <v>3286</v>
      </c>
      <c r="F149" s="1" t="s">
        <v>3963</v>
      </c>
      <c r="G149" s="1"/>
      <c r="H149" s="1" t="s">
        <v>3623</v>
      </c>
      <c r="I149" s="1" t="s">
        <v>3911</v>
      </c>
      <c r="J149" s="1" t="s">
        <v>3576</v>
      </c>
      <c r="K149" s="1"/>
    </row>
    <row r="150" spans="1:11" ht="15">
      <c r="A150" s="1" t="s">
        <v>3537</v>
      </c>
      <c r="B150" s="1">
        <v>1</v>
      </c>
      <c r="C150" s="1" t="s">
        <v>3298</v>
      </c>
      <c r="D150" s="11" t="s">
        <v>3299</v>
      </c>
      <c r="E150" s="1" t="s">
        <v>3286</v>
      </c>
      <c r="F150" s="1" t="s">
        <v>3236</v>
      </c>
      <c r="G150" s="1"/>
      <c r="H150" s="1" t="s">
        <v>3639</v>
      </c>
      <c r="I150" s="1" t="s">
        <v>3300</v>
      </c>
      <c r="J150" s="1" t="s">
        <v>3607</v>
      </c>
      <c r="K150" s="1"/>
    </row>
    <row r="151" spans="1:11" ht="15">
      <c r="A151" s="1" t="s">
        <v>3537</v>
      </c>
      <c r="B151" s="1">
        <v>0</v>
      </c>
      <c r="C151" s="1" t="s">
        <v>3301</v>
      </c>
      <c r="D151" s="11" t="s">
        <v>3302</v>
      </c>
      <c r="E151" s="1" t="s">
        <v>3286</v>
      </c>
      <c r="F151" s="1" t="s">
        <v>3260</v>
      </c>
      <c r="G151" s="1"/>
      <c r="H151" s="1" t="s">
        <v>3632</v>
      </c>
      <c r="I151" s="1" t="s">
        <v>3957</v>
      </c>
      <c r="J151" s="1" t="s">
        <v>3607</v>
      </c>
      <c r="K151" s="1"/>
    </row>
    <row r="152" spans="1:11" ht="15">
      <c r="A152" s="1" t="s">
        <v>3537</v>
      </c>
      <c r="B152" s="1">
        <v>0</v>
      </c>
      <c r="C152" s="1" t="s">
        <v>3303</v>
      </c>
      <c r="D152" s="11" t="s">
        <v>3304</v>
      </c>
      <c r="E152" s="1" t="s">
        <v>3305</v>
      </c>
      <c r="F152" s="1" t="s">
        <v>3282</v>
      </c>
      <c r="G152" s="1" t="s">
        <v>3573</v>
      </c>
      <c r="H152" s="1" t="s">
        <v>3687</v>
      </c>
      <c r="I152" s="1" t="s">
        <v>3306</v>
      </c>
      <c r="J152" s="1" t="s">
        <v>3576</v>
      </c>
      <c r="K152" s="1"/>
    </row>
    <row r="153" spans="1:11" ht="15">
      <c r="A153" s="1" t="s">
        <v>3537</v>
      </c>
      <c r="B153" s="1">
        <v>1</v>
      </c>
      <c r="C153" s="1" t="s">
        <v>3307</v>
      </c>
      <c r="D153" s="11" t="s">
        <v>3308</v>
      </c>
      <c r="E153" s="1" t="s">
        <v>3309</v>
      </c>
      <c r="F153" s="1" t="s">
        <v>3682</v>
      </c>
      <c r="G153" s="1"/>
      <c r="H153" s="1" t="s">
        <v>3574</v>
      </c>
      <c r="I153" s="1" t="s">
        <v>3310</v>
      </c>
      <c r="J153" s="1" t="s">
        <v>3576</v>
      </c>
      <c r="K153" s="2"/>
    </row>
    <row r="154" spans="1:11" ht="15">
      <c r="A154" s="13" t="s">
        <v>3537</v>
      </c>
      <c r="B154" s="2">
        <v>0</v>
      </c>
      <c r="C154" s="2" t="s">
        <v>3311</v>
      </c>
      <c r="D154" s="14" t="s">
        <v>3312</v>
      </c>
      <c r="E154" s="2" t="s">
        <v>3313</v>
      </c>
      <c r="F154" s="2" t="s">
        <v>3314</v>
      </c>
      <c r="G154" s="2"/>
      <c r="H154" s="2" t="s">
        <v>3587</v>
      </c>
      <c r="I154" s="2" t="s">
        <v>3315</v>
      </c>
      <c r="J154" s="2" t="s">
        <v>3576</v>
      </c>
      <c r="K154" s="2"/>
    </row>
    <row r="155" spans="1:11" ht="15">
      <c r="A155" s="2" t="s">
        <v>3537</v>
      </c>
      <c r="B155" s="2">
        <v>0</v>
      </c>
      <c r="C155" s="2" t="s">
        <v>3316</v>
      </c>
      <c r="D155" s="3" t="s">
        <v>3317</v>
      </c>
      <c r="E155" s="2" t="s">
        <v>3313</v>
      </c>
      <c r="F155" s="2">
        <v>47</v>
      </c>
      <c r="G155" s="2"/>
      <c r="H155" s="2" t="s">
        <v>3655</v>
      </c>
      <c r="I155" s="2" t="s">
        <v>3318</v>
      </c>
      <c r="J155" s="2">
        <v>2013</v>
      </c>
      <c r="K155" s="2"/>
    </row>
    <row r="156" spans="1:11" ht="15">
      <c r="A156" s="2" t="s">
        <v>3537</v>
      </c>
      <c r="B156" s="2">
        <v>2</v>
      </c>
      <c r="C156" s="2" t="s">
        <v>3319</v>
      </c>
      <c r="D156" s="3" t="s">
        <v>3320</v>
      </c>
      <c r="E156" s="2" t="s">
        <v>3313</v>
      </c>
      <c r="F156" s="2">
        <v>45</v>
      </c>
      <c r="G156" s="2"/>
      <c r="H156" s="2" t="s">
        <v>3623</v>
      </c>
      <c r="I156" s="2" t="s">
        <v>3321</v>
      </c>
      <c r="J156" s="2">
        <v>2013</v>
      </c>
      <c r="K156" s="2"/>
    </row>
    <row r="157" spans="1:11" ht="15">
      <c r="A157" s="2" t="s">
        <v>3537</v>
      </c>
      <c r="B157" s="2">
        <v>2</v>
      </c>
      <c r="C157" s="2" t="s">
        <v>3322</v>
      </c>
      <c r="D157" s="3" t="s">
        <v>3323</v>
      </c>
      <c r="E157" s="2" t="s">
        <v>3313</v>
      </c>
      <c r="F157" s="2">
        <v>38</v>
      </c>
      <c r="G157" s="2"/>
      <c r="H157" s="2" t="s">
        <v>3702</v>
      </c>
      <c r="I157" s="2" t="s">
        <v>3324</v>
      </c>
      <c r="J157" s="2">
        <v>2012</v>
      </c>
      <c r="K157" s="2"/>
    </row>
    <row r="158" spans="1:11" ht="15">
      <c r="A158" s="13" t="s">
        <v>3537</v>
      </c>
      <c r="B158" s="2">
        <v>3</v>
      </c>
      <c r="C158" s="2" t="s">
        <v>3325</v>
      </c>
      <c r="D158" s="14" t="s">
        <v>3326</v>
      </c>
      <c r="E158" s="2" t="s">
        <v>3327</v>
      </c>
      <c r="F158" s="2" t="s">
        <v>3328</v>
      </c>
      <c r="G158" s="2" t="s">
        <v>3603</v>
      </c>
      <c r="H158" s="2" t="s">
        <v>3713</v>
      </c>
      <c r="I158" s="2" t="s">
        <v>3329</v>
      </c>
      <c r="J158" s="2" t="s">
        <v>3576</v>
      </c>
      <c r="K158" s="2"/>
    </row>
    <row r="159" spans="1:11" ht="15">
      <c r="A159" s="13" t="s">
        <v>3537</v>
      </c>
      <c r="B159" s="2">
        <v>1</v>
      </c>
      <c r="C159" s="2" t="s">
        <v>3330</v>
      </c>
      <c r="D159" s="14" t="s">
        <v>3331</v>
      </c>
      <c r="E159" s="2" t="s">
        <v>3327</v>
      </c>
      <c r="F159" s="2" t="s">
        <v>3328</v>
      </c>
      <c r="G159" s="2" t="s">
        <v>3603</v>
      </c>
      <c r="H159" s="2" t="s">
        <v>3713</v>
      </c>
      <c r="I159" s="2" t="s">
        <v>3332</v>
      </c>
      <c r="J159" s="2" t="s">
        <v>3576</v>
      </c>
      <c r="K159" s="2"/>
    </row>
    <row r="160" spans="1:11" ht="15">
      <c r="A160" s="13" t="s">
        <v>3537</v>
      </c>
      <c r="B160" s="2">
        <v>1</v>
      </c>
      <c r="C160" s="2" t="s">
        <v>3333</v>
      </c>
      <c r="D160" s="14" t="s">
        <v>3334</v>
      </c>
      <c r="E160" s="2" t="s">
        <v>3327</v>
      </c>
      <c r="F160" s="2" t="s">
        <v>3328</v>
      </c>
      <c r="G160" s="2" t="s">
        <v>3603</v>
      </c>
      <c r="H160" s="2" t="s">
        <v>3713</v>
      </c>
      <c r="I160" s="2" t="s">
        <v>3335</v>
      </c>
      <c r="J160" s="2" t="s">
        <v>3576</v>
      </c>
      <c r="K160" s="2"/>
    </row>
    <row r="161" spans="1:11" ht="15">
      <c r="A161" s="2" t="s">
        <v>3537</v>
      </c>
      <c r="B161" s="2">
        <v>7</v>
      </c>
      <c r="C161" s="2" t="s">
        <v>3336</v>
      </c>
      <c r="D161" s="3" t="s">
        <v>3337</v>
      </c>
      <c r="E161" s="2" t="s">
        <v>3327</v>
      </c>
      <c r="F161" s="2">
        <v>766</v>
      </c>
      <c r="G161" s="2">
        <v>2</v>
      </c>
      <c r="H161" s="2" t="s">
        <v>3713</v>
      </c>
      <c r="I161" s="2">
        <v>120</v>
      </c>
      <c r="J161" s="2">
        <v>2013</v>
      </c>
      <c r="K161" s="2"/>
    </row>
    <row r="162" spans="1:11" ht="15">
      <c r="A162" s="1" t="s">
        <v>3537</v>
      </c>
      <c r="B162" s="1">
        <v>1</v>
      </c>
      <c r="C162" s="1" t="s">
        <v>3338</v>
      </c>
      <c r="D162" s="11" t="s">
        <v>3339</v>
      </c>
      <c r="E162" s="1" t="s">
        <v>3327</v>
      </c>
      <c r="F162" s="1" t="s">
        <v>3328</v>
      </c>
      <c r="G162" s="1" t="s">
        <v>3603</v>
      </c>
      <c r="H162" s="1" t="s">
        <v>3713</v>
      </c>
      <c r="I162" s="1" t="s">
        <v>3340</v>
      </c>
      <c r="J162" s="1" t="s">
        <v>3576</v>
      </c>
      <c r="K162" s="2"/>
    </row>
    <row r="163" spans="1:11" ht="15">
      <c r="A163" s="1" t="s">
        <v>3537</v>
      </c>
      <c r="B163" s="1">
        <v>2</v>
      </c>
      <c r="C163" s="1" t="s">
        <v>3341</v>
      </c>
      <c r="D163" s="11" t="s">
        <v>3342</v>
      </c>
      <c r="E163" s="1" t="s">
        <v>3327</v>
      </c>
      <c r="F163" s="1" t="s">
        <v>3328</v>
      </c>
      <c r="G163" s="1" t="s">
        <v>3701</v>
      </c>
      <c r="H163" s="1" t="s">
        <v>3713</v>
      </c>
      <c r="I163" s="1" t="s">
        <v>3343</v>
      </c>
      <c r="J163" s="1" t="s">
        <v>3576</v>
      </c>
      <c r="K163" s="2"/>
    </row>
    <row r="164" spans="1:11" ht="15">
      <c r="A164" s="1" t="s">
        <v>3537</v>
      </c>
      <c r="B164" s="1">
        <v>0</v>
      </c>
      <c r="C164" s="1" t="s">
        <v>3344</v>
      </c>
      <c r="D164" s="11" t="s">
        <v>3345</v>
      </c>
      <c r="E164" s="1" t="s">
        <v>3327</v>
      </c>
      <c r="F164" s="1" t="s">
        <v>3346</v>
      </c>
      <c r="G164" s="1" t="s">
        <v>3603</v>
      </c>
      <c r="H164" s="1" t="s">
        <v>3713</v>
      </c>
      <c r="I164" s="1" t="s">
        <v>3347</v>
      </c>
      <c r="J164" s="1" t="s">
        <v>3576</v>
      </c>
      <c r="K164" s="2"/>
    </row>
    <row r="165" spans="1:11" ht="15">
      <c r="A165" s="2" t="s">
        <v>3537</v>
      </c>
      <c r="B165" s="2">
        <v>2</v>
      </c>
      <c r="C165" s="2" t="s">
        <v>3348</v>
      </c>
      <c r="D165" s="3" t="s">
        <v>3349</v>
      </c>
      <c r="E165" s="2" t="s">
        <v>3327</v>
      </c>
      <c r="F165" s="2">
        <v>755</v>
      </c>
      <c r="G165" s="2">
        <v>1</v>
      </c>
      <c r="H165" s="2" t="s">
        <v>3605</v>
      </c>
      <c r="I165" s="2">
        <v>48</v>
      </c>
      <c r="J165" s="2">
        <v>2012</v>
      </c>
      <c r="K165" s="2"/>
    </row>
    <row r="166" spans="1:11" ht="15">
      <c r="A166" s="13" t="s">
        <v>3537</v>
      </c>
      <c r="B166" s="2">
        <v>3</v>
      </c>
      <c r="C166" s="2" t="s">
        <v>3350</v>
      </c>
      <c r="D166" s="14" t="s">
        <v>3351</v>
      </c>
      <c r="E166" s="2" t="s">
        <v>3327</v>
      </c>
      <c r="F166" s="2" t="s">
        <v>3352</v>
      </c>
      <c r="G166" s="2" t="s">
        <v>3603</v>
      </c>
      <c r="H166" s="2" t="s">
        <v>3605</v>
      </c>
      <c r="I166" s="2" t="s">
        <v>3353</v>
      </c>
      <c r="J166" s="2" t="s">
        <v>3607</v>
      </c>
      <c r="K166" s="2"/>
    </row>
    <row r="167" spans="1:11" ht="15">
      <c r="A167" s="13" t="s">
        <v>3537</v>
      </c>
      <c r="B167" s="2">
        <v>1</v>
      </c>
      <c r="C167" s="2" t="s">
        <v>3354</v>
      </c>
      <c r="D167" s="14" t="s">
        <v>3355</v>
      </c>
      <c r="E167" s="2" t="s">
        <v>3327</v>
      </c>
      <c r="F167" s="2" t="s">
        <v>3352</v>
      </c>
      <c r="G167" s="2" t="s">
        <v>3603</v>
      </c>
      <c r="H167" s="2" t="s">
        <v>3605</v>
      </c>
      <c r="I167" s="2" t="s">
        <v>3356</v>
      </c>
      <c r="J167" s="2" t="s">
        <v>3607</v>
      </c>
      <c r="K167" s="2"/>
    </row>
    <row r="168" spans="1:11" ht="15">
      <c r="A168" s="13" t="s">
        <v>3537</v>
      </c>
      <c r="B168" s="2">
        <v>10</v>
      </c>
      <c r="C168" s="2" t="s">
        <v>3357</v>
      </c>
      <c r="D168" s="14" t="s">
        <v>3358</v>
      </c>
      <c r="E168" s="2" t="s">
        <v>3327</v>
      </c>
      <c r="F168" s="2" t="s">
        <v>3352</v>
      </c>
      <c r="G168" s="2" t="s">
        <v>3701</v>
      </c>
      <c r="H168" s="2" t="s">
        <v>3605</v>
      </c>
      <c r="I168" s="2" t="s">
        <v>3603</v>
      </c>
      <c r="J168" s="2" t="s">
        <v>3607</v>
      </c>
      <c r="K168" s="2"/>
    </row>
    <row r="169" spans="1:11" ht="15">
      <c r="A169" s="2" t="s">
        <v>3537</v>
      </c>
      <c r="B169" s="2">
        <v>10</v>
      </c>
      <c r="C169" s="2" t="s">
        <v>3359</v>
      </c>
      <c r="D169" s="3" t="s">
        <v>3360</v>
      </c>
      <c r="E169" s="2" t="s">
        <v>3327</v>
      </c>
      <c r="F169" s="2">
        <v>755</v>
      </c>
      <c r="G169" s="2">
        <v>2</v>
      </c>
      <c r="H169" s="2" t="s">
        <v>3605</v>
      </c>
      <c r="I169" s="2">
        <v>146</v>
      </c>
      <c r="J169" s="2">
        <v>2012</v>
      </c>
      <c r="K169" s="2"/>
    </row>
    <row r="170" spans="1:11" ht="15">
      <c r="A170" s="2" t="s">
        <v>3537</v>
      </c>
      <c r="B170" s="2">
        <v>10</v>
      </c>
      <c r="C170" s="2" t="s">
        <v>3361</v>
      </c>
      <c r="D170" s="3" t="s">
        <v>3362</v>
      </c>
      <c r="E170" s="2" t="s">
        <v>3327</v>
      </c>
      <c r="F170" s="2">
        <v>755</v>
      </c>
      <c r="G170" s="2">
        <v>2</v>
      </c>
      <c r="H170" s="2" t="s">
        <v>3605</v>
      </c>
      <c r="I170" s="2">
        <v>85</v>
      </c>
      <c r="J170" s="2">
        <v>2012</v>
      </c>
      <c r="K170" s="2"/>
    </row>
    <row r="171" spans="1:11" ht="15">
      <c r="A171" s="1" t="s">
        <v>3537</v>
      </c>
      <c r="B171" s="1">
        <v>5</v>
      </c>
      <c r="C171" s="1" t="s">
        <v>3363</v>
      </c>
      <c r="D171" s="11" t="s">
        <v>3364</v>
      </c>
      <c r="E171" s="1" t="s">
        <v>3327</v>
      </c>
      <c r="F171" s="1" t="s">
        <v>3365</v>
      </c>
      <c r="G171" s="1" t="s">
        <v>3603</v>
      </c>
      <c r="H171" s="1" t="s">
        <v>3605</v>
      </c>
      <c r="I171" s="1" t="s">
        <v>3757</v>
      </c>
      <c r="J171" s="1" t="s">
        <v>3607</v>
      </c>
      <c r="K171" s="2"/>
    </row>
    <row r="172" spans="1:11" ht="15">
      <c r="A172" s="2" t="s">
        <v>3537</v>
      </c>
      <c r="B172" s="2">
        <v>4</v>
      </c>
      <c r="C172" s="2" t="s">
        <v>3366</v>
      </c>
      <c r="D172" s="3" t="s">
        <v>3367</v>
      </c>
      <c r="E172" s="2" t="s">
        <v>3327</v>
      </c>
      <c r="F172" s="2">
        <v>761</v>
      </c>
      <c r="G172" s="2">
        <v>2</v>
      </c>
      <c r="H172" s="2" t="s">
        <v>3671</v>
      </c>
      <c r="I172" s="2">
        <v>139</v>
      </c>
      <c r="J172" s="2">
        <v>2012</v>
      </c>
      <c r="K172" s="2"/>
    </row>
    <row r="173" spans="1:11" ht="15">
      <c r="A173" s="2" t="s">
        <v>3537</v>
      </c>
      <c r="B173" s="2">
        <v>6</v>
      </c>
      <c r="C173" s="2" t="s">
        <v>3368</v>
      </c>
      <c r="D173" s="3" t="s">
        <v>3369</v>
      </c>
      <c r="E173" s="2" t="s">
        <v>3327</v>
      </c>
      <c r="F173" s="2">
        <v>761</v>
      </c>
      <c r="G173" s="2">
        <v>2</v>
      </c>
      <c r="H173" s="2" t="s">
        <v>3671</v>
      </c>
      <c r="I173" s="2">
        <v>140</v>
      </c>
      <c r="J173" s="2">
        <v>2012</v>
      </c>
      <c r="K173" s="2"/>
    </row>
    <row r="174" spans="1:11" ht="15">
      <c r="A174" s="2" t="s">
        <v>3537</v>
      </c>
      <c r="B174" s="2">
        <v>2</v>
      </c>
      <c r="C174" s="2" t="s">
        <v>3370</v>
      </c>
      <c r="D174" s="3" t="s">
        <v>3371</v>
      </c>
      <c r="E174" s="2" t="s">
        <v>3327</v>
      </c>
      <c r="F174" s="2">
        <v>761</v>
      </c>
      <c r="G174" s="2">
        <v>2</v>
      </c>
      <c r="H174" s="2" t="s">
        <v>3671</v>
      </c>
      <c r="I174" s="2">
        <v>142</v>
      </c>
      <c r="J174" s="2">
        <v>2012</v>
      </c>
      <c r="K174" s="2"/>
    </row>
    <row r="175" spans="1:11" ht="15">
      <c r="A175" s="13" t="s">
        <v>3537</v>
      </c>
      <c r="B175" s="2">
        <v>1</v>
      </c>
      <c r="C175" s="2" t="s">
        <v>3372</v>
      </c>
      <c r="D175" s="14" t="s">
        <v>3373</v>
      </c>
      <c r="E175" s="2" t="s">
        <v>3327</v>
      </c>
      <c r="F175" s="2" t="s">
        <v>3374</v>
      </c>
      <c r="G175" s="2" t="s">
        <v>3603</v>
      </c>
      <c r="H175" s="2" t="s">
        <v>3671</v>
      </c>
      <c r="I175" s="2" t="s">
        <v>3375</v>
      </c>
      <c r="J175" s="2" t="s">
        <v>3607</v>
      </c>
      <c r="K175" s="2"/>
    </row>
    <row r="176" spans="1:11" ht="15">
      <c r="A176" s="2" t="s">
        <v>3537</v>
      </c>
      <c r="B176" s="2">
        <v>5</v>
      </c>
      <c r="C176" s="2" t="s">
        <v>3376</v>
      </c>
      <c r="D176" s="3" t="s">
        <v>3377</v>
      </c>
      <c r="E176" s="2" t="s">
        <v>3327</v>
      </c>
      <c r="F176" s="2">
        <v>761</v>
      </c>
      <c r="G176" s="2">
        <v>2</v>
      </c>
      <c r="H176" s="2" t="s">
        <v>3671</v>
      </c>
      <c r="I176" s="2">
        <v>143</v>
      </c>
      <c r="J176" s="2">
        <v>2012</v>
      </c>
      <c r="K176" s="2"/>
    </row>
    <row r="177" spans="1:11" ht="15">
      <c r="A177" s="13" t="s">
        <v>3537</v>
      </c>
      <c r="B177" s="2">
        <v>1</v>
      </c>
      <c r="C177" s="2" t="s">
        <v>3378</v>
      </c>
      <c r="D177" s="14" t="s">
        <v>3379</v>
      </c>
      <c r="E177" s="2" t="s">
        <v>3327</v>
      </c>
      <c r="F177" s="2" t="s">
        <v>3374</v>
      </c>
      <c r="G177" s="2" t="s">
        <v>3603</v>
      </c>
      <c r="H177" s="2" t="s">
        <v>3671</v>
      </c>
      <c r="I177" s="2" t="s">
        <v>3380</v>
      </c>
      <c r="J177" s="2" t="s">
        <v>3607</v>
      </c>
      <c r="K177" s="2"/>
    </row>
    <row r="178" spans="1:11" ht="15">
      <c r="A178" s="2" t="s">
        <v>3537</v>
      </c>
      <c r="B178" s="2">
        <v>3</v>
      </c>
      <c r="C178" s="2" t="s">
        <v>3381</v>
      </c>
      <c r="D178" s="3" t="s">
        <v>3382</v>
      </c>
      <c r="E178" s="2" t="s">
        <v>3327</v>
      </c>
      <c r="F178" s="2">
        <v>760</v>
      </c>
      <c r="G178" s="2">
        <v>2</v>
      </c>
      <c r="H178" s="2" t="s">
        <v>3671</v>
      </c>
      <c r="I178" s="2">
        <v>130</v>
      </c>
      <c r="J178" s="2">
        <v>2012</v>
      </c>
      <c r="K178" s="2"/>
    </row>
    <row r="179" spans="1:11" ht="15">
      <c r="A179" s="1" t="s">
        <v>3537</v>
      </c>
      <c r="B179" s="1">
        <v>2</v>
      </c>
      <c r="C179" s="1" t="s">
        <v>3383</v>
      </c>
      <c r="D179" s="11" t="s">
        <v>3384</v>
      </c>
      <c r="E179" s="1" t="s">
        <v>3327</v>
      </c>
      <c r="F179" s="1" t="s">
        <v>3374</v>
      </c>
      <c r="G179" s="1" t="s">
        <v>3603</v>
      </c>
      <c r="H179" s="1" t="s">
        <v>3671</v>
      </c>
      <c r="I179" s="1" t="s">
        <v>3385</v>
      </c>
      <c r="J179" s="1" t="s">
        <v>3607</v>
      </c>
      <c r="K179" s="2"/>
    </row>
    <row r="180" spans="1:11" ht="15">
      <c r="A180" s="1" t="s">
        <v>3537</v>
      </c>
      <c r="B180" s="1">
        <v>1</v>
      </c>
      <c r="C180" s="1" t="s">
        <v>3386</v>
      </c>
      <c r="D180" s="11" t="s">
        <v>3387</v>
      </c>
      <c r="E180" s="1" t="s">
        <v>3327</v>
      </c>
      <c r="F180" s="1" t="s">
        <v>3388</v>
      </c>
      <c r="G180" s="1" t="s">
        <v>3603</v>
      </c>
      <c r="H180" s="1" t="s">
        <v>3671</v>
      </c>
      <c r="I180" s="1" t="s">
        <v>3389</v>
      </c>
      <c r="J180" s="1" t="s">
        <v>3607</v>
      </c>
      <c r="K180" s="2"/>
    </row>
    <row r="181" spans="1:11" ht="15">
      <c r="A181" s="2" t="s">
        <v>3537</v>
      </c>
      <c r="B181" s="2">
        <v>21</v>
      </c>
      <c r="C181" s="2" t="s">
        <v>3390</v>
      </c>
      <c r="D181" s="3" t="s">
        <v>3391</v>
      </c>
      <c r="E181" s="2" t="s">
        <v>3327</v>
      </c>
      <c r="F181" s="2">
        <v>763</v>
      </c>
      <c r="G181" s="2">
        <v>2</v>
      </c>
      <c r="H181" s="2" t="s">
        <v>3587</v>
      </c>
      <c r="I181" s="2">
        <v>129</v>
      </c>
      <c r="J181" s="2">
        <v>2013</v>
      </c>
      <c r="K181" s="2"/>
    </row>
    <row r="182" spans="1:11" ht="15">
      <c r="A182" s="13" t="s">
        <v>3537</v>
      </c>
      <c r="B182" s="2">
        <v>2</v>
      </c>
      <c r="C182" s="2" t="s">
        <v>3392</v>
      </c>
      <c r="D182" s="14" t="s">
        <v>3393</v>
      </c>
      <c r="E182" s="2" t="s">
        <v>3327</v>
      </c>
      <c r="F182" s="2" t="s">
        <v>3394</v>
      </c>
      <c r="G182" s="2" t="s">
        <v>3603</v>
      </c>
      <c r="H182" s="2" t="s">
        <v>3587</v>
      </c>
      <c r="I182" s="2" t="s">
        <v>3395</v>
      </c>
      <c r="J182" s="2" t="s">
        <v>3576</v>
      </c>
      <c r="K182" s="2"/>
    </row>
    <row r="183" spans="1:11" ht="15">
      <c r="A183" s="2" t="s">
        <v>3537</v>
      </c>
      <c r="B183" s="2">
        <v>3</v>
      </c>
      <c r="C183" s="2" t="s">
        <v>3396</v>
      </c>
      <c r="D183" s="3" t="s">
        <v>3397</v>
      </c>
      <c r="E183" s="2" t="s">
        <v>3327</v>
      </c>
      <c r="F183" s="2">
        <v>765</v>
      </c>
      <c r="G183" s="2">
        <v>1</v>
      </c>
      <c r="H183" s="2" t="s">
        <v>3587</v>
      </c>
      <c r="I183" s="2">
        <v>43</v>
      </c>
      <c r="J183" s="2">
        <v>2013</v>
      </c>
      <c r="K183" s="2"/>
    </row>
    <row r="184" spans="1:11" ht="15">
      <c r="A184" s="13" t="s">
        <v>3537</v>
      </c>
      <c r="B184" s="2">
        <v>9</v>
      </c>
      <c r="C184" s="2" t="s">
        <v>3398</v>
      </c>
      <c r="D184" s="14" t="s">
        <v>3399</v>
      </c>
      <c r="E184" s="2" t="s">
        <v>3327</v>
      </c>
      <c r="F184" s="2" t="s">
        <v>3400</v>
      </c>
      <c r="G184" s="2" t="s">
        <v>3701</v>
      </c>
      <c r="H184" s="2" t="s">
        <v>3587</v>
      </c>
      <c r="I184" s="2" t="s">
        <v>3401</v>
      </c>
      <c r="J184" s="2" t="s">
        <v>3576</v>
      </c>
      <c r="K184" s="2"/>
    </row>
    <row r="185" spans="1:11" ht="15">
      <c r="A185" s="2" t="s">
        <v>3537</v>
      </c>
      <c r="B185" s="2">
        <v>3</v>
      </c>
      <c r="C185" s="2" t="s">
        <v>3402</v>
      </c>
      <c r="D185" s="3" t="s">
        <v>3403</v>
      </c>
      <c r="E185" s="2" t="s">
        <v>3327</v>
      </c>
      <c r="F185" s="2">
        <v>762</v>
      </c>
      <c r="G185" s="2">
        <v>1</v>
      </c>
      <c r="H185" s="2" t="s">
        <v>3616</v>
      </c>
      <c r="I185" s="2">
        <v>6</v>
      </c>
      <c r="J185" s="2">
        <v>2013</v>
      </c>
      <c r="K185" s="2"/>
    </row>
    <row r="186" spans="1:11" ht="15">
      <c r="A186" s="2" t="s">
        <v>3537</v>
      </c>
      <c r="B186" s="2">
        <v>1</v>
      </c>
      <c r="C186" s="2" t="s">
        <v>3404</v>
      </c>
      <c r="D186" s="3" t="s">
        <v>3405</v>
      </c>
      <c r="E186" s="2" t="s">
        <v>3327</v>
      </c>
      <c r="F186" s="2">
        <v>762</v>
      </c>
      <c r="G186" s="2">
        <v>1</v>
      </c>
      <c r="H186" s="2" t="s">
        <v>3616</v>
      </c>
      <c r="I186" s="2">
        <v>65</v>
      </c>
      <c r="J186" s="2">
        <v>2013</v>
      </c>
      <c r="K186" s="2"/>
    </row>
    <row r="187" spans="1:11" ht="15">
      <c r="A187" s="2" t="s">
        <v>3537</v>
      </c>
      <c r="B187" s="2">
        <v>0</v>
      </c>
      <c r="C187" s="2" t="s">
        <v>3406</v>
      </c>
      <c r="D187" s="3" t="s">
        <v>3407</v>
      </c>
      <c r="E187" s="2" t="s">
        <v>3327</v>
      </c>
      <c r="F187" s="2">
        <v>762</v>
      </c>
      <c r="G187" s="2">
        <v>1</v>
      </c>
      <c r="H187" s="2" t="s">
        <v>3616</v>
      </c>
      <c r="I187" s="2">
        <v>43</v>
      </c>
      <c r="J187" s="2">
        <v>2013</v>
      </c>
      <c r="K187" s="2"/>
    </row>
    <row r="188" spans="1:11" ht="15">
      <c r="A188" s="2" t="s">
        <v>3537</v>
      </c>
      <c r="B188" s="2">
        <v>5</v>
      </c>
      <c r="C188" s="2" t="s">
        <v>3408</v>
      </c>
      <c r="D188" s="3" t="s">
        <v>3409</v>
      </c>
      <c r="E188" s="2" t="s">
        <v>3327</v>
      </c>
      <c r="F188" s="2">
        <v>762</v>
      </c>
      <c r="G188" s="2">
        <v>1</v>
      </c>
      <c r="H188" s="2" t="s">
        <v>3616</v>
      </c>
      <c r="I188" s="2">
        <v>59</v>
      </c>
      <c r="J188" s="2">
        <v>2013</v>
      </c>
      <c r="K188" s="2"/>
    </row>
    <row r="189" spans="1:11" ht="15">
      <c r="A189" s="13" t="s">
        <v>3537</v>
      </c>
      <c r="B189" s="2">
        <v>2</v>
      </c>
      <c r="C189" s="2" t="s">
        <v>3410</v>
      </c>
      <c r="D189" s="14" t="s">
        <v>3411</v>
      </c>
      <c r="E189" s="2" t="s">
        <v>3327</v>
      </c>
      <c r="F189" s="2" t="s">
        <v>3394</v>
      </c>
      <c r="G189" s="2" t="s">
        <v>3701</v>
      </c>
      <c r="H189" s="2" t="s">
        <v>3616</v>
      </c>
      <c r="I189" s="2" t="s">
        <v>3412</v>
      </c>
      <c r="J189" s="2" t="s">
        <v>3576</v>
      </c>
      <c r="K189" s="2"/>
    </row>
    <row r="190" spans="1:11" ht="15">
      <c r="A190" s="2" t="s">
        <v>3537</v>
      </c>
      <c r="B190" s="2">
        <v>3</v>
      </c>
      <c r="C190" s="2" t="s">
        <v>3413</v>
      </c>
      <c r="D190" s="3" t="s">
        <v>3414</v>
      </c>
      <c r="E190" s="2" t="s">
        <v>3327</v>
      </c>
      <c r="F190" s="2">
        <v>763</v>
      </c>
      <c r="G190" s="2">
        <v>1</v>
      </c>
      <c r="H190" s="2" t="s">
        <v>3616</v>
      </c>
      <c r="I190" s="2">
        <v>4</v>
      </c>
      <c r="J190" s="2">
        <v>2013</v>
      </c>
      <c r="K190" s="2"/>
    </row>
    <row r="191" spans="1:11" ht="15">
      <c r="A191" s="2" t="s">
        <v>3537</v>
      </c>
      <c r="B191" s="2">
        <v>0</v>
      </c>
      <c r="C191" s="2" t="s">
        <v>3415</v>
      </c>
      <c r="D191" s="3" t="s">
        <v>3416</v>
      </c>
      <c r="E191" s="2" t="s">
        <v>3327</v>
      </c>
      <c r="F191" s="2">
        <v>762</v>
      </c>
      <c r="G191" s="2">
        <v>2</v>
      </c>
      <c r="H191" s="2" t="s">
        <v>3616</v>
      </c>
      <c r="I191" s="2">
        <v>101</v>
      </c>
      <c r="J191" s="2">
        <v>2013</v>
      </c>
      <c r="K191" s="2"/>
    </row>
    <row r="192" spans="1:11" ht="15">
      <c r="A192" s="2" t="s">
        <v>3537</v>
      </c>
      <c r="B192" s="2">
        <v>3</v>
      </c>
      <c r="C192" s="2" t="s">
        <v>3417</v>
      </c>
      <c r="D192" s="3" t="s">
        <v>3418</v>
      </c>
      <c r="E192" s="2" t="s">
        <v>3327</v>
      </c>
      <c r="F192" s="2">
        <v>762</v>
      </c>
      <c r="G192" s="2">
        <v>2</v>
      </c>
      <c r="H192" s="2" t="s">
        <v>3616</v>
      </c>
      <c r="I192" s="2">
        <v>108</v>
      </c>
      <c r="J192" s="2">
        <v>2013</v>
      </c>
      <c r="K192" s="2"/>
    </row>
    <row r="193" spans="1:11" ht="15">
      <c r="A193" s="13" t="s">
        <v>3537</v>
      </c>
      <c r="B193" s="2">
        <v>2</v>
      </c>
      <c r="C193" s="2" t="s">
        <v>3419</v>
      </c>
      <c r="D193" s="14" t="s">
        <v>3420</v>
      </c>
      <c r="E193" s="2" t="s">
        <v>3327</v>
      </c>
      <c r="F193" s="2" t="s">
        <v>3421</v>
      </c>
      <c r="G193" s="2" t="s">
        <v>3701</v>
      </c>
      <c r="H193" s="2" t="s">
        <v>3616</v>
      </c>
      <c r="I193" s="2" t="s">
        <v>3675</v>
      </c>
      <c r="J193" s="2" t="s">
        <v>3576</v>
      </c>
      <c r="K193" s="2"/>
    </row>
    <row r="194" spans="1:11" ht="15">
      <c r="A194" s="2" t="s">
        <v>3537</v>
      </c>
      <c r="B194" s="2">
        <v>1</v>
      </c>
      <c r="C194" s="2" t="s">
        <v>3422</v>
      </c>
      <c r="D194" s="3" t="s">
        <v>3423</v>
      </c>
      <c r="E194" s="2" t="s">
        <v>3327</v>
      </c>
      <c r="F194" s="2">
        <v>772</v>
      </c>
      <c r="G194" s="2">
        <v>1</v>
      </c>
      <c r="H194" s="2" t="s">
        <v>3655</v>
      </c>
      <c r="I194" s="2">
        <v>77</v>
      </c>
      <c r="J194" s="2">
        <v>2013</v>
      </c>
      <c r="K194" s="2"/>
    </row>
    <row r="195" spans="1:11" ht="15">
      <c r="A195" s="2" t="s">
        <v>3537</v>
      </c>
      <c r="B195" s="2">
        <v>3</v>
      </c>
      <c r="C195" s="2" t="s">
        <v>3424</v>
      </c>
      <c r="D195" s="3" t="s">
        <v>3425</v>
      </c>
      <c r="E195" s="2" t="s">
        <v>3327</v>
      </c>
      <c r="F195" s="2">
        <v>772</v>
      </c>
      <c r="G195" s="2">
        <v>1</v>
      </c>
      <c r="H195" s="2" t="s">
        <v>3655</v>
      </c>
      <c r="I195" s="2">
        <v>15</v>
      </c>
      <c r="J195" s="2">
        <v>2013</v>
      </c>
      <c r="K195" s="2"/>
    </row>
    <row r="196" spans="1:11" ht="15">
      <c r="A196" s="13" t="s">
        <v>3537</v>
      </c>
      <c r="B196" s="2">
        <v>0</v>
      </c>
      <c r="C196" s="2" t="s">
        <v>3426</v>
      </c>
      <c r="D196" s="14" t="s">
        <v>3427</v>
      </c>
      <c r="E196" s="2" t="s">
        <v>3327</v>
      </c>
      <c r="F196" s="2" t="s">
        <v>3428</v>
      </c>
      <c r="G196" s="2" t="s">
        <v>3701</v>
      </c>
      <c r="H196" s="2" t="s">
        <v>3655</v>
      </c>
      <c r="I196" s="2" t="s">
        <v>3429</v>
      </c>
      <c r="J196" s="2" t="s">
        <v>3576</v>
      </c>
      <c r="K196" s="2"/>
    </row>
    <row r="197" spans="1:11" ht="15">
      <c r="A197" s="2" t="s">
        <v>3537</v>
      </c>
      <c r="B197" s="2">
        <v>0</v>
      </c>
      <c r="C197" s="2" t="s">
        <v>3430</v>
      </c>
      <c r="D197" s="3" t="s">
        <v>3431</v>
      </c>
      <c r="E197" s="2" t="s">
        <v>3327</v>
      </c>
      <c r="F197" s="2">
        <v>772</v>
      </c>
      <c r="G197" s="2">
        <v>1</v>
      </c>
      <c r="H197" s="2" t="s">
        <v>3655</v>
      </c>
      <c r="I197" s="2">
        <v>23</v>
      </c>
      <c r="J197" s="2">
        <v>2013</v>
      </c>
      <c r="K197" s="2"/>
    </row>
    <row r="198" spans="1:11" ht="15">
      <c r="A198" s="1" t="s">
        <v>3537</v>
      </c>
      <c r="B198" s="1">
        <v>1</v>
      </c>
      <c r="C198" s="1" t="s">
        <v>3432</v>
      </c>
      <c r="D198" s="11" t="s">
        <v>3433</v>
      </c>
      <c r="E198" s="1" t="s">
        <v>3327</v>
      </c>
      <c r="F198" s="1" t="s">
        <v>3428</v>
      </c>
      <c r="G198" s="1" t="s">
        <v>3603</v>
      </c>
      <c r="H198" s="1" t="s">
        <v>3655</v>
      </c>
      <c r="I198" s="1" t="s">
        <v>3434</v>
      </c>
      <c r="J198" s="1" t="s">
        <v>3576</v>
      </c>
      <c r="K198" s="2"/>
    </row>
    <row r="199" spans="1:11" ht="15">
      <c r="A199" s="2" t="s">
        <v>3537</v>
      </c>
      <c r="B199" s="2">
        <v>0</v>
      </c>
      <c r="C199" s="2" t="s">
        <v>3435</v>
      </c>
      <c r="D199" s="3" t="s">
        <v>3436</v>
      </c>
      <c r="E199" s="2" t="s">
        <v>3327</v>
      </c>
      <c r="F199" s="2">
        <v>770</v>
      </c>
      <c r="G199" s="2">
        <v>2</v>
      </c>
      <c r="H199" s="2" t="s">
        <v>3687</v>
      </c>
      <c r="I199" s="2" t="s">
        <v>3437</v>
      </c>
      <c r="J199" s="2">
        <v>2013</v>
      </c>
      <c r="K199" s="2"/>
    </row>
    <row r="200" spans="1:11" ht="15">
      <c r="A200" s="13" t="s">
        <v>3537</v>
      </c>
      <c r="B200" s="2">
        <v>0</v>
      </c>
      <c r="C200" s="2" t="s">
        <v>3438</v>
      </c>
      <c r="D200" s="14" t="s">
        <v>3439</v>
      </c>
      <c r="E200" s="2" t="s">
        <v>3327</v>
      </c>
      <c r="F200" s="2" t="s">
        <v>3440</v>
      </c>
      <c r="G200" s="2" t="s">
        <v>3603</v>
      </c>
      <c r="H200" s="2" t="s">
        <v>3687</v>
      </c>
      <c r="I200" s="2" t="s">
        <v>3441</v>
      </c>
      <c r="J200" s="2" t="s">
        <v>3576</v>
      </c>
      <c r="K200" s="2"/>
    </row>
    <row r="201" spans="1:11" ht="15">
      <c r="A201" s="1" t="s">
        <v>3537</v>
      </c>
      <c r="B201" s="1">
        <v>0</v>
      </c>
      <c r="C201" s="1" t="s">
        <v>3442</v>
      </c>
      <c r="D201" s="11" t="s">
        <v>3443</v>
      </c>
      <c r="E201" s="1" t="s">
        <v>3327</v>
      </c>
      <c r="F201" s="1" t="s">
        <v>3444</v>
      </c>
      <c r="G201" s="1" t="s">
        <v>3603</v>
      </c>
      <c r="H201" s="1" t="s">
        <v>3687</v>
      </c>
      <c r="I201" s="1" t="s">
        <v>3445</v>
      </c>
      <c r="J201" s="1" t="s">
        <v>3576</v>
      </c>
      <c r="K201" s="2"/>
    </row>
    <row r="202" spans="1:11" ht="15">
      <c r="A202" s="2" t="s">
        <v>3537</v>
      </c>
      <c r="B202" s="2">
        <v>2</v>
      </c>
      <c r="C202" s="2" t="s">
        <v>3446</v>
      </c>
      <c r="D202" s="3" t="s">
        <v>3447</v>
      </c>
      <c r="E202" s="2" t="s">
        <v>3327</v>
      </c>
      <c r="F202" s="2">
        <v>765</v>
      </c>
      <c r="G202" s="2">
        <v>1</v>
      </c>
      <c r="H202" s="2" t="s">
        <v>3574</v>
      </c>
      <c r="I202" s="2">
        <v>73</v>
      </c>
      <c r="J202" s="2">
        <v>2013</v>
      </c>
      <c r="K202" s="2"/>
    </row>
    <row r="203" spans="1:11" ht="15">
      <c r="A203" s="2" t="s">
        <v>3537</v>
      </c>
      <c r="B203" s="2">
        <v>1</v>
      </c>
      <c r="C203" s="2" t="s">
        <v>3448</v>
      </c>
      <c r="D203" s="3" t="s">
        <v>3449</v>
      </c>
      <c r="E203" s="2" t="s">
        <v>3327</v>
      </c>
      <c r="F203" s="2">
        <v>765</v>
      </c>
      <c r="G203" s="2">
        <v>1</v>
      </c>
      <c r="H203" s="2" t="s">
        <v>3574</v>
      </c>
      <c r="I203" s="2">
        <v>9</v>
      </c>
      <c r="J203" s="2">
        <v>2013</v>
      </c>
      <c r="K203" s="2"/>
    </row>
    <row r="204" spans="1:11" ht="15">
      <c r="A204" s="2" t="s">
        <v>3537</v>
      </c>
      <c r="B204" s="2">
        <v>1</v>
      </c>
      <c r="C204" s="2" t="s">
        <v>3450</v>
      </c>
      <c r="D204" s="3" t="s">
        <v>3451</v>
      </c>
      <c r="E204" s="2" t="s">
        <v>3327</v>
      </c>
      <c r="F204" s="2">
        <v>765</v>
      </c>
      <c r="G204" s="2">
        <v>1</v>
      </c>
      <c r="H204" s="2" t="s">
        <v>3574</v>
      </c>
      <c r="I204" s="2">
        <v>28</v>
      </c>
      <c r="J204" s="2">
        <v>2013</v>
      </c>
      <c r="K204" s="2"/>
    </row>
    <row r="205" spans="1:11" ht="15">
      <c r="A205" s="2" t="s">
        <v>3537</v>
      </c>
      <c r="B205" s="2">
        <v>2</v>
      </c>
      <c r="C205" s="2" t="s">
        <v>3452</v>
      </c>
      <c r="D205" s="3" t="s">
        <v>3453</v>
      </c>
      <c r="E205" s="2" t="s">
        <v>3327</v>
      </c>
      <c r="F205" s="2">
        <v>766</v>
      </c>
      <c r="G205" s="2">
        <v>1</v>
      </c>
      <c r="H205" s="2" t="s">
        <v>3574</v>
      </c>
      <c r="I205" s="2">
        <v>59</v>
      </c>
      <c r="J205" s="2">
        <v>2013</v>
      </c>
      <c r="K205" s="2"/>
    </row>
    <row r="206" spans="1:11" ht="15">
      <c r="A206" s="2" t="s">
        <v>3537</v>
      </c>
      <c r="B206" s="2">
        <v>2</v>
      </c>
      <c r="C206" s="2" t="s">
        <v>3454</v>
      </c>
      <c r="D206" s="3" t="s">
        <v>3455</v>
      </c>
      <c r="E206" s="2" t="s">
        <v>3327</v>
      </c>
      <c r="F206" s="2">
        <v>765</v>
      </c>
      <c r="G206" s="2">
        <v>2</v>
      </c>
      <c r="H206" s="2" t="s">
        <v>3574</v>
      </c>
      <c r="I206" s="2">
        <v>109</v>
      </c>
      <c r="J206" s="2">
        <v>2013</v>
      </c>
      <c r="K206" s="2"/>
    </row>
    <row r="207" spans="1:11" ht="15">
      <c r="A207" s="2" t="s">
        <v>3537</v>
      </c>
      <c r="B207" s="2">
        <v>1</v>
      </c>
      <c r="C207" s="2" t="s">
        <v>3456</v>
      </c>
      <c r="D207" s="3" t="s">
        <v>3457</v>
      </c>
      <c r="E207" s="2" t="s">
        <v>3327</v>
      </c>
      <c r="F207" s="2">
        <v>765</v>
      </c>
      <c r="G207" s="2">
        <v>1</v>
      </c>
      <c r="H207" s="2" t="s">
        <v>3574</v>
      </c>
      <c r="I207" s="2">
        <v>6</v>
      </c>
      <c r="J207" s="2">
        <v>2013</v>
      </c>
      <c r="K207" s="2"/>
    </row>
    <row r="208" spans="1:11" ht="15">
      <c r="A208" s="1" t="s">
        <v>3537</v>
      </c>
      <c r="B208" s="1">
        <v>1</v>
      </c>
      <c r="C208" s="1" t="s">
        <v>3458</v>
      </c>
      <c r="D208" s="11" t="s">
        <v>3459</v>
      </c>
      <c r="E208" s="1" t="s">
        <v>3327</v>
      </c>
      <c r="F208" s="1" t="s">
        <v>3460</v>
      </c>
      <c r="G208" s="1" t="s">
        <v>3603</v>
      </c>
      <c r="H208" s="1" t="s">
        <v>3574</v>
      </c>
      <c r="I208" s="1" t="s">
        <v>3461</v>
      </c>
      <c r="J208" s="1" t="s">
        <v>3576</v>
      </c>
      <c r="K208" s="2"/>
    </row>
    <row r="209" spans="1:11" ht="15">
      <c r="A209" s="13" t="s">
        <v>3537</v>
      </c>
      <c r="B209" s="2">
        <v>0</v>
      </c>
      <c r="C209" s="2" t="s">
        <v>3462</v>
      </c>
      <c r="D209" s="14" t="s">
        <v>3463</v>
      </c>
      <c r="E209" s="2" t="s">
        <v>3327</v>
      </c>
      <c r="F209" s="2" t="s">
        <v>3464</v>
      </c>
      <c r="G209" s="2" t="s">
        <v>3701</v>
      </c>
      <c r="H209" s="2" t="s">
        <v>3623</v>
      </c>
      <c r="I209" s="2" t="s">
        <v>3604</v>
      </c>
      <c r="J209" s="2" t="s">
        <v>3576</v>
      </c>
      <c r="K209" s="2"/>
    </row>
    <row r="210" spans="1:11" ht="15">
      <c r="A210" s="2" t="s">
        <v>3537</v>
      </c>
      <c r="B210" s="2">
        <v>1</v>
      </c>
      <c r="C210" s="2" t="s">
        <v>3465</v>
      </c>
      <c r="D210" s="3" t="s">
        <v>3466</v>
      </c>
      <c r="E210" s="2" t="s">
        <v>3327</v>
      </c>
      <c r="F210" s="2">
        <v>768</v>
      </c>
      <c r="G210" s="2">
        <v>2</v>
      </c>
      <c r="H210" s="2" t="s">
        <v>3623</v>
      </c>
      <c r="I210" s="2">
        <v>172</v>
      </c>
      <c r="J210" s="2">
        <v>2013</v>
      </c>
      <c r="K210" s="2"/>
    </row>
    <row r="211" spans="1:11" ht="15">
      <c r="A211" s="2" t="s">
        <v>3537</v>
      </c>
      <c r="B211" s="2">
        <v>2</v>
      </c>
      <c r="C211" s="2" t="s">
        <v>3467</v>
      </c>
      <c r="D211" s="3" t="s">
        <v>3468</v>
      </c>
      <c r="E211" s="2" t="s">
        <v>3327</v>
      </c>
      <c r="F211" s="2">
        <v>768</v>
      </c>
      <c r="G211" s="2">
        <v>1</v>
      </c>
      <c r="H211" s="2" t="s">
        <v>3623</v>
      </c>
      <c r="I211" s="2">
        <v>91</v>
      </c>
      <c r="J211" s="2">
        <v>2013</v>
      </c>
      <c r="K211" s="2"/>
    </row>
    <row r="212" spans="1:11" ht="15">
      <c r="A212" s="2" t="s">
        <v>3537</v>
      </c>
      <c r="B212" s="2">
        <v>0</v>
      </c>
      <c r="C212" s="2" t="s">
        <v>3469</v>
      </c>
      <c r="D212" s="3" t="s">
        <v>3470</v>
      </c>
      <c r="E212" s="2" t="s">
        <v>3327</v>
      </c>
      <c r="F212" s="2">
        <v>768</v>
      </c>
      <c r="G212" s="2">
        <v>1</v>
      </c>
      <c r="H212" s="2" t="s">
        <v>3623</v>
      </c>
      <c r="I212" s="2">
        <v>58</v>
      </c>
      <c r="J212" s="2">
        <v>2013</v>
      </c>
      <c r="K212" s="2"/>
    </row>
    <row r="213" spans="1:11" ht="15">
      <c r="A213" s="13" t="s">
        <v>3537</v>
      </c>
      <c r="B213" s="2">
        <v>1</v>
      </c>
      <c r="C213" s="2" t="s">
        <v>3471</v>
      </c>
      <c r="D213" s="14" t="s">
        <v>3472</v>
      </c>
      <c r="E213" s="2" t="s">
        <v>3327</v>
      </c>
      <c r="F213" s="2" t="s">
        <v>3464</v>
      </c>
      <c r="G213" s="2" t="s">
        <v>3603</v>
      </c>
      <c r="H213" s="2" t="s">
        <v>3623</v>
      </c>
      <c r="I213" s="2" t="s">
        <v>3473</v>
      </c>
      <c r="J213" s="2" t="s">
        <v>3576</v>
      </c>
      <c r="K213" s="2"/>
    </row>
    <row r="214" spans="1:11" ht="15">
      <c r="A214" s="13" t="s">
        <v>3537</v>
      </c>
      <c r="B214" s="2">
        <v>0</v>
      </c>
      <c r="C214" s="2" t="s">
        <v>3474</v>
      </c>
      <c r="D214" s="14" t="s">
        <v>3475</v>
      </c>
      <c r="E214" s="2" t="s">
        <v>3327</v>
      </c>
      <c r="F214" s="2" t="s">
        <v>3444</v>
      </c>
      <c r="G214" s="2" t="s">
        <v>3701</v>
      </c>
      <c r="H214" s="2" t="s">
        <v>3623</v>
      </c>
      <c r="I214" s="2" t="s">
        <v>3476</v>
      </c>
      <c r="J214" s="2" t="s">
        <v>3576</v>
      </c>
      <c r="K214" s="2"/>
    </row>
    <row r="215" spans="1:11" ht="15">
      <c r="A215" s="2" t="s">
        <v>3537</v>
      </c>
      <c r="B215" s="2">
        <v>12</v>
      </c>
      <c r="C215" s="2" t="s">
        <v>3477</v>
      </c>
      <c r="D215" s="3" t="s">
        <v>3478</v>
      </c>
      <c r="E215" s="2" t="s">
        <v>3327</v>
      </c>
      <c r="F215" s="2">
        <v>768</v>
      </c>
      <c r="G215" s="2">
        <v>1</v>
      </c>
      <c r="H215" s="2" t="s">
        <v>3623</v>
      </c>
      <c r="I215" s="2">
        <v>71</v>
      </c>
      <c r="J215" s="2">
        <v>2013</v>
      </c>
      <c r="K215" s="2"/>
    </row>
    <row r="216" spans="1:11" ht="15">
      <c r="A216" s="2" t="s">
        <v>3537</v>
      </c>
      <c r="B216" s="2">
        <v>2</v>
      </c>
      <c r="C216" s="2" t="s">
        <v>3479</v>
      </c>
      <c r="D216" s="3" t="s">
        <v>3480</v>
      </c>
      <c r="E216" s="2" t="s">
        <v>3327</v>
      </c>
      <c r="F216" s="2">
        <v>769</v>
      </c>
      <c r="G216" s="2">
        <v>1</v>
      </c>
      <c r="H216" s="2" t="s">
        <v>3623</v>
      </c>
      <c r="I216" s="2">
        <v>80</v>
      </c>
      <c r="J216" s="2">
        <v>2013</v>
      </c>
      <c r="K216" s="2"/>
    </row>
    <row r="217" spans="1:11" ht="15">
      <c r="A217" s="13" t="s">
        <v>3537</v>
      </c>
      <c r="B217" s="2">
        <v>0</v>
      </c>
      <c r="C217" s="2" t="s">
        <v>3481</v>
      </c>
      <c r="D217" s="14" t="s">
        <v>3482</v>
      </c>
      <c r="E217" s="2" t="s">
        <v>3327</v>
      </c>
      <c r="F217" s="2" t="s">
        <v>3464</v>
      </c>
      <c r="G217" s="2" t="s">
        <v>3701</v>
      </c>
      <c r="H217" s="2" t="s">
        <v>3623</v>
      </c>
      <c r="I217" s="2" t="s">
        <v>3483</v>
      </c>
      <c r="J217" s="2" t="s">
        <v>3576</v>
      </c>
      <c r="K217" s="2"/>
    </row>
    <row r="218" spans="1:11" ht="15">
      <c r="A218" s="2" t="s">
        <v>3537</v>
      </c>
      <c r="B218" s="2">
        <v>2</v>
      </c>
      <c r="C218" s="2" t="s">
        <v>3484</v>
      </c>
      <c r="D218" s="3" t="s">
        <v>3485</v>
      </c>
      <c r="E218" s="2" t="s">
        <v>3327</v>
      </c>
      <c r="F218" s="2">
        <v>769</v>
      </c>
      <c r="G218" s="2">
        <v>1</v>
      </c>
      <c r="H218" s="2" t="s">
        <v>3623</v>
      </c>
      <c r="I218" s="2">
        <v>24</v>
      </c>
      <c r="J218" s="2">
        <v>2013</v>
      </c>
      <c r="K218" s="2"/>
    </row>
    <row r="219" spans="1:11" ht="15">
      <c r="A219" s="13" t="s">
        <v>3537</v>
      </c>
      <c r="B219" s="2">
        <v>0</v>
      </c>
      <c r="C219" s="2" t="s">
        <v>3486</v>
      </c>
      <c r="D219" s="14" t="s">
        <v>3487</v>
      </c>
      <c r="E219" s="2" t="s">
        <v>3327</v>
      </c>
      <c r="F219" s="2" t="s">
        <v>3464</v>
      </c>
      <c r="G219" s="2" t="s">
        <v>3701</v>
      </c>
      <c r="H219" s="2" t="s">
        <v>3623</v>
      </c>
      <c r="I219" s="2" t="s">
        <v>3488</v>
      </c>
      <c r="J219" s="2" t="s">
        <v>3576</v>
      </c>
      <c r="K219" s="2"/>
    </row>
    <row r="220" spans="1:11" ht="15">
      <c r="A220" s="13" t="s">
        <v>3537</v>
      </c>
      <c r="B220" s="2">
        <v>0</v>
      </c>
      <c r="C220" s="2" t="s">
        <v>3489</v>
      </c>
      <c r="D220" s="14" t="s">
        <v>3490</v>
      </c>
      <c r="E220" s="2" t="s">
        <v>3327</v>
      </c>
      <c r="F220" s="2" t="s">
        <v>3464</v>
      </c>
      <c r="G220" s="2" t="s">
        <v>3701</v>
      </c>
      <c r="H220" s="2" t="s">
        <v>3623</v>
      </c>
      <c r="I220" s="2" t="s">
        <v>3491</v>
      </c>
      <c r="J220" s="2" t="s">
        <v>3576</v>
      </c>
      <c r="K220" s="2"/>
    </row>
    <row r="221" spans="1:11" ht="15">
      <c r="A221" s="2" t="s">
        <v>3537</v>
      </c>
      <c r="B221" s="2">
        <v>8</v>
      </c>
      <c r="C221" s="2" t="s">
        <v>3492</v>
      </c>
      <c r="D221" s="3" t="s">
        <v>3493</v>
      </c>
      <c r="E221" s="2" t="s">
        <v>3327</v>
      </c>
      <c r="F221" s="2">
        <v>768</v>
      </c>
      <c r="G221" s="2">
        <v>2</v>
      </c>
      <c r="H221" s="2" t="s">
        <v>3623</v>
      </c>
      <c r="I221" s="2">
        <v>196</v>
      </c>
      <c r="J221" s="2">
        <v>2013</v>
      </c>
      <c r="K221" s="2"/>
    </row>
    <row r="222" spans="1:11" ht="15">
      <c r="A222" s="1" t="s">
        <v>3537</v>
      </c>
      <c r="B222" s="1">
        <v>0</v>
      </c>
      <c r="C222" s="1" t="s">
        <v>3494</v>
      </c>
      <c r="D222" s="11" t="s">
        <v>3495</v>
      </c>
      <c r="E222" s="1" t="s">
        <v>3327</v>
      </c>
      <c r="F222" s="1" t="s">
        <v>3464</v>
      </c>
      <c r="G222" s="1" t="s">
        <v>3603</v>
      </c>
      <c r="H222" s="1" t="s">
        <v>3623</v>
      </c>
      <c r="I222" s="1" t="s">
        <v>3496</v>
      </c>
      <c r="J222" s="1" t="s">
        <v>3576</v>
      </c>
      <c r="K222" s="2"/>
    </row>
    <row r="223" spans="1:11" ht="15">
      <c r="A223" s="2" t="s">
        <v>3537</v>
      </c>
      <c r="B223" s="2">
        <v>11</v>
      </c>
      <c r="C223" s="2" t="s">
        <v>3497</v>
      </c>
      <c r="D223" s="3" t="s">
        <v>3498</v>
      </c>
      <c r="E223" s="2" t="s">
        <v>3327</v>
      </c>
      <c r="F223" s="2">
        <v>760</v>
      </c>
      <c r="G223" s="2">
        <v>1</v>
      </c>
      <c r="H223" s="2" t="s">
        <v>3639</v>
      </c>
      <c r="I223" s="2">
        <v>96</v>
      </c>
      <c r="J223" s="2">
        <v>2012</v>
      </c>
      <c r="K223" s="2"/>
    </row>
    <row r="224" spans="1:11" ht="15">
      <c r="A224" s="2" t="s">
        <v>3537</v>
      </c>
      <c r="B224" s="2">
        <v>2</v>
      </c>
      <c r="C224" s="2" t="s">
        <v>3499</v>
      </c>
      <c r="D224" s="3" t="s">
        <v>3500</v>
      </c>
      <c r="E224" s="2" t="s">
        <v>3327</v>
      </c>
      <c r="F224" s="2">
        <v>759</v>
      </c>
      <c r="G224" s="2">
        <v>2</v>
      </c>
      <c r="H224" s="2" t="s">
        <v>3639</v>
      </c>
      <c r="I224" s="2">
        <v>101</v>
      </c>
      <c r="J224" s="2">
        <v>2012</v>
      </c>
      <c r="K224" s="2"/>
    </row>
    <row r="225" spans="1:11" ht="15">
      <c r="A225" s="13" t="s">
        <v>3537</v>
      </c>
      <c r="B225" s="2">
        <v>8</v>
      </c>
      <c r="C225" s="2" t="s">
        <v>3501</v>
      </c>
      <c r="D225" s="14" t="s">
        <v>3502</v>
      </c>
      <c r="E225" s="2" t="s">
        <v>3327</v>
      </c>
      <c r="F225" s="2" t="s">
        <v>3374</v>
      </c>
      <c r="G225" s="2" t="s">
        <v>3701</v>
      </c>
      <c r="H225" s="2" t="s">
        <v>3639</v>
      </c>
      <c r="I225" s="2" t="s">
        <v>3488</v>
      </c>
      <c r="J225" s="2" t="s">
        <v>3607</v>
      </c>
      <c r="K225" s="2"/>
    </row>
    <row r="226" spans="1:11" ht="15">
      <c r="A226" s="13" t="s">
        <v>3537</v>
      </c>
      <c r="B226" s="2">
        <v>1</v>
      </c>
      <c r="C226" s="2" t="s">
        <v>3503</v>
      </c>
      <c r="D226" s="14" t="s">
        <v>3504</v>
      </c>
      <c r="E226" s="2" t="s">
        <v>3327</v>
      </c>
      <c r="F226" s="2" t="s">
        <v>3374</v>
      </c>
      <c r="G226" s="2" t="s">
        <v>3701</v>
      </c>
      <c r="H226" s="2" t="s">
        <v>3639</v>
      </c>
      <c r="I226" s="2" t="s">
        <v>3505</v>
      </c>
      <c r="J226" s="2" t="s">
        <v>3607</v>
      </c>
      <c r="K226" s="2"/>
    </row>
    <row r="227" spans="1:11" ht="15">
      <c r="A227" s="13" t="s">
        <v>3537</v>
      </c>
      <c r="B227" s="2">
        <v>10</v>
      </c>
      <c r="C227" s="2" t="s">
        <v>3506</v>
      </c>
      <c r="D227" s="14" t="s">
        <v>3507</v>
      </c>
      <c r="E227" s="2" t="s">
        <v>3327</v>
      </c>
      <c r="F227" s="2" t="s">
        <v>3374</v>
      </c>
      <c r="G227" s="2" t="s">
        <v>3701</v>
      </c>
      <c r="H227" s="2" t="s">
        <v>3639</v>
      </c>
      <c r="I227" s="2" t="s">
        <v>3770</v>
      </c>
      <c r="J227" s="2" t="s">
        <v>3607</v>
      </c>
      <c r="K227" s="2"/>
    </row>
    <row r="228" spans="1:11" ht="15">
      <c r="A228" s="2" t="s">
        <v>3537</v>
      </c>
      <c r="B228" s="2">
        <v>9</v>
      </c>
      <c r="C228" s="2" t="s">
        <v>3508</v>
      </c>
      <c r="D228" s="3" t="s">
        <v>3509</v>
      </c>
      <c r="E228" s="2" t="s">
        <v>3327</v>
      </c>
      <c r="F228" s="2">
        <v>758</v>
      </c>
      <c r="G228" s="2">
        <v>1</v>
      </c>
      <c r="H228" s="2" t="s">
        <v>3702</v>
      </c>
      <c r="I228" s="2">
        <v>11</v>
      </c>
      <c r="J228" s="2">
        <v>2012</v>
      </c>
      <c r="K228" s="2"/>
    </row>
    <row r="229" spans="1:11" ht="15">
      <c r="A229" s="2" t="s">
        <v>3537</v>
      </c>
      <c r="B229" s="2">
        <v>18</v>
      </c>
      <c r="C229" s="2" t="s">
        <v>3510</v>
      </c>
      <c r="D229" s="3" t="s">
        <v>3511</v>
      </c>
      <c r="E229" s="2" t="s">
        <v>3327</v>
      </c>
      <c r="F229" s="2">
        <v>758</v>
      </c>
      <c r="G229" s="2">
        <v>2</v>
      </c>
      <c r="H229" s="2" t="s">
        <v>3702</v>
      </c>
      <c r="I229" s="2">
        <v>93</v>
      </c>
      <c r="J229" s="2">
        <v>2012</v>
      </c>
      <c r="K229" s="2"/>
    </row>
    <row r="230" spans="1:11" ht="15">
      <c r="A230" s="13" t="s">
        <v>3537</v>
      </c>
      <c r="B230" s="2">
        <v>2</v>
      </c>
      <c r="C230" s="2" t="s">
        <v>3512</v>
      </c>
      <c r="D230" s="14" t="s">
        <v>3513</v>
      </c>
      <c r="E230" s="2" t="s">
        <v>3327</v>
      </c>
      <c r="F230" s="2" t="s">
        <v>3514</v>
      </c>
      <c r="G230" s="2" t="s">
        <v>3701</v>
      </c>
      <c r="H230" s="2" t="s">
        <v>3702</v>
      </c>
      <c r="I230" s="2" t="s">
        <v>3515</v>
      </c>
      <c r="J230" s="2" t="s">
        <v>3607</v>
      </c>
      <c r="K230" s="2"/>
    </row>
    <row r="231" spans="1:11" ht="15">
      <c r="A231" s="2" t="s">
        <v>3537</v>
      </c>
      <c r="B231" s="2">
        <v>6</v>
      </c>
      <c r="C231" s="2" t="s">
        <v>3516</v>
      </c>
      <c r="D231" s="3" t="s">
        <v>3517</v>
      </c>
      <c r="E231" s="2" t="s">
        <v>3327</v>
      </c>
      <c r="F231" s="2">
        <v>757</v>
      </c>
      <c r="G231" s="2">
        <v>2</v>
      </c>
      <c r="H231" s="2" t="s">
        <v>3702</v>
      </c>
      <c r="I231" s="2">
        <v>135</v>
      </c>
      <c r="J231" s="2">
        <v>2012</v>
      </c>
      <c r="K231" s="2"/>
    </row>
    <row r="232" spans="1:11" ht="15">
      <c r="A232" s="13" t="s">
        <v>3537</v>
      </c>
      <c r="B232" s="2">
        <v>0</v>
      </c>
      <c r="C232" s="2" t="s">
        <v>3518</v>
      </c>
      <c r="D232" s="14" t="s">
        <v>3519</v>
      </c>
      <c r="E232" s="2" t="s">
        <v>3327</v>
      </c>
      <c r="F232" s="2" t="s">
        <v>3520</v>
      </c>
      <c r="G232" s="2" t="s">
        <v>3603</v>
      </c>
      <c r="H232" s="2" t="s">
        <v>3702</v>
      </c>
      <c r="I232" s="2" t="s">
        <v>3521</v>
      </c>
      <c r="J232" s="2" t="s">
        <v>3576</v>
      </c>
      <c r="K232" s="2"/>
    </row>
    <row r="233" spans="1:11" ht="15">
      <c r="A233" s="2" t="s">
        <v>3537</v>
      </c>
      <c r="B233" s="2">
        <v>4</v>
      </c>
      <c r="C233" s="2" t="s">
        <v>3522</v>
      </c>
      <c r="D233" s="3" t="s">
        <v>3523</v>
      </c>
      <c r="E233" s="2" t="s">
        <v>3327</v>
      </c>
      <c r="F233" s="2">
        <v>756</v>
      </c>
      <c r="G233" s="2">
        <v>2</v>
      </c>
      <c r="H233" s="2" t="s">
        <v>3632</v>
      </c>
      <c r="I233" s="2">
        <v>134</v>
      </c>
      <c r="J233" s="2">
        <v>2012</v>
      </c>
      <c r="K233" s="2"/>
    </row>
    <row r="234" spans="1:11" ht="15">
      <c r="A234" s="2" t="s">
        <v>3537</v>
      </c>
      <c r="B234" s="2">
        <v>1</v>
      </c>
      <c r="C234" s="2" t="s">
        <v>3524</v>
      </c>
      <c r="D234" s="3" t="s">
        <v>3525</v>
      </c>
      <c r="E234" s="2" t="s">
        <v>3327</v>
      </c>
      <c r="F234" s="2">
        <v>756</v>
      </c>
      <c r="G234" s="2">
        <v>1</v>
      </c>
      <c r="H234" s="2" t="s">
        <v>3632</v>
      </c>
      <c r="I234" s="2">
        <v>72</v>
      </c>
      <c r="J234" s="2">
        <v>2012</v>
      </c>
      <c r="K234" s="2"/>
    </row>
    <row r="235" spans="1:11" ht="15">
      <c r="A235" s="13" t="s">
        <v>3537</v>
      </c>
      <c r="B235" s="2">
        <v>1</v>
      </c>
      <c r="C235" s="2" t="s">
        <v>3526</v>
      </c>
      <c r="D235" s="14" t="s">
        <v>3527</v>
      </c>
      <c r="E235" s="2" t="s">
        <v>3327</v>
      </c>
      <c r="F235" s="2" t="s">
        <v>3528</v>
      </c>
      <c r="G235" s="2" t="s">
        <v>3701</v>
      </c>
      <c r="H235" s="2" t="s">
        <v>3632</v>
      </c>
      <c r="I235" s="2" t="s">
        <v>3505</v>
      </c>
      <c r="J235" s="2" t="s">
        <v>3607</v>
      </c>
      <c r="K235" s="2"/>
    </row>
    <row r="236" spans="1:11" ht="15">
      <c r="A236" s="2" t="s">
        <v>3537</v>
      </c>
      <c r="B236" s="2">
        <v>38</v>
      </c>
      <c r="C236" s="2" t="s">
        <v>3529</v>
      </c>
      <c r="D236" s="3" t="s">
        <v>3530</v>
      </c>
      <c r="E236" s="2" t="s">
        <v>3327</v>
      </c>
      <c r="F236" s="2">
        <v>756</v>
      </c>
      <c r="G236" s="2">
        <v>2</v>
      </c>
      <c r="H236" s="2" t="s">
        <v>3632</v>
      </c>
      <c r="I236" s="2">
        <v>164</v>
      </c>
      <c r="J236" s="2">
        <v>2012</v>
      </c>
      <c r="K236" s="2"/>
    </row>
    <row r="237" spans="1:11" ht="15">
      <c r="A237" s="2" t="s">
        <v>3537</v>
      </c>
      <c r="B237" s="2">
        <v>22</v>
      </c>
      <c r="C237" s="2" t="s">
        <v>3531</v>
      </c>
      <c r="D237" s="3" t="s">
        <v>3532</v>
      </c>
      <c r="E237" s="2" t="s">
        <v>3327</v>
      </c>
      <c r="F237" s="2">
        <v>757</v>
      </c>
      <c r="G237" s="2">
        <v>1</v>
      </c>
      <c r="H237" s="2" t="s">
        <v>3632</v>
      </c>
      <c r="I237" s="2">
        <v>23</v>
      </c>
      <c r="J237" s="2">
        <v>2012</v>
      </c>
      <c r="K237" s="2"/>
    </row>
    <row r="238" spans="1:11" ht="15">
      <c r="A238" s="13" t="s">
        <v>3537</v>
      </c>
      <c r="B238" s="2">
        <v>0</v>
      </c>
      <c r="C238" s="2" t="s">
        <v>3533</v>
      </c>
      <c r="D238" s="14" t="s">
        <v>3534</v>
      </c>
      <c r="E238" s="2" t="s">
        <v>3327</v>
      </c>
      <c r="F238" s="2" t="s">
        <v>3528</v>
      </c>
      <c r="G238" s="2" t="s">
        <v>3603</v>
      </c>
      <c r="H238" s="2" t="s">
        <v>3632</v>
      </c>
      <c r="I238" s="2" t="s">
        <v>3535</v>
      </c>
      <c r="J238" s="2" t="s">
        <v>3607</v>
      </c>
      <c r="K238" s="2"/>
    </row>
    <row r="239" spans="1:11" ht="15">
      <c r="A239" s="2" t="s">
        <v>3537</v>
      </c>
      <c r="B239" s="2">
        <v>1</v>
      </c>
      <c r="C239" s="2" t="s">
        <v>2855</v>
      </c>
      <c r="D239" s="3" t="s">
        <v>2856</v>
      </c>
      <c r="E239" s="2" t="s">
        <v>3327</v>
      </c>
      <c r="F239" s="2">
        <v>756</v>
      </c>
      <c r="G239" s="2">
        <v>1</v>
      </c>
      <c r="H239" s="2" t="s">
        <v>3632</v>
      </c>
      <c r="I239" s="2">
        <v>28</v>
      </c>
      <c r="J239" s="2">
        <v>2012</v>
      </c>
      <c r="K239" s="2"/>
    </row>
    <row r="240" spans="1:11" ht="15">
      <c r="A240" s="2" t="s">
        <v>3537</v>
      </c>
      <c r="B240" s="2">
        <v>20</v>
      </c>
      <c r="C240" s="2" t="s">
        <v>2857</v>
      </c>
      <c r="D240" s="3" t="s">
        <v>2858</v>
      </c>
      <c r="E240" s="2" t="s">
        <v>3327</v>
      </c>
      <c r="F240" s="2">
        <v>756</v>
      </c>
      <c r="G240" s="2">
        <v>2</v>
      </c>
      <c r="H240" s="2" t="s">
        <v>3632</v>
      </c>
      <c r="I240" s="2">
        <v>187</v>
      </c>
      <c r="J240" s="2">
        <v>2012</v>
      </c>
      <c r="K240" s="2"/>
    </row>
    <row r="241" spans="1:11" ht="15">
      <c r="A241" s="1" t="s">
        <v>3537</v>
      </c>
      <c r="B241" s="1">
        <v>0</v>
      </c>
      <c r="C241" s="1" t="s">
        <v>2859</v>
      </c>
      <c r="D241" s="11" t="s">
        <v>2860</v>
      </c>
      <c r="E241" s="1" t="s">
        <v>2861</v>
      </c>
      <c r="F241" s="1">
        <v>765</v>
      </c>
      <c r="G241" s="1">
        <v>2</v>
      </c>
      <c r="H241" s="1" t="s">
        <v>2862</v>
      </c>
      <c r="I241" s="1"/>
      <c r="J241" s="1">
        <v>2013</v>
      </c>
      <c r="K241" s="2"/>
    </row>
    <row r="242" spans="1:11" ht="15">
      <c r="A242" s="13" t="s">
        <v>3537</v>
      </c>
      <c r="B242" s="2">
        <v>6</v>
      </c>
      <c r="C242" s="2" t="s">
        <v>2863</v>
      </c>
      <c r="D242" s="14" t="s">
        <v>2864</v>
      </c>
      <c r="E242" s="2" t="s">
        <v>2865</v>
      </c>
      <c r="F242" s="2" t="s">
        <v>3388</v>
      </c>
      <c r="G242" s="2" t="s">
        <v>3701</v>
      </c>
      <c r="H242" s="2" t="s">
        <v>3671</v>
      </c>
      <c r="I242" s="2" t="s">
        <v>2866</v>
      </c>
      <c r="J242" s="2" t="s">
        <v>3607</v>
      </c>
      <c r="K242" s="2"/>
    </row>
    <row r="243" spans="1:11" ht="15">
      <c r="A243" s="2" t="s">
        <v>3537</v>
      </c>
      <c r="B243" s="2">
        <v>1</v>
      </c>
      <c r="C243" s="2" t="s">
        <v>2867</v>
      </c>
      <c r="D243" s="3" t="s">
        <v>2868</v>
      </c>
      <c r="E243" s="2" t="s">
        <v>2865</v>
      </c>
      <c r="F243" s="2">
        <v>763</v>
      </c>
      <c r="G243" s="2">
        <v>1</v>
      </c>
      <c r="H243" s="2" t="s">
        <v>3616</v>
      </c>
      <c r="I243" s="2" t="s">
        <v>2869</v>
      </c>
      <c r="J243" s="2">
        <v>2013</v>
      </c>
      <c r="K243" s="2"/>
    </row>
    <row r="244" spans="1:11" ht="15">
      <c r="A244" s="2" t="s">
        <v>3537</v>
      </c>
      <c r="B244" s="2">
        <v>0</v>
      </c>
      <c r="C244" s="2" t="s">
        <v>2870</v>
      </c>
      <c r="D244" s="3" t="s">
        <v>2871</v>
      </c>
      <c r="E244" s="2" t="s">
        <v>2865</v>
      </c>
      <c r="F244" s="2">
        <v>770</v>
      </c>
      <c r="G244" s="2">
        <v>2</v>
      </c>
      <c r="H244" s="2" t="s">
        <v>3687</v>
      </c>
      <c r="I244" s="2" t="s">
        <v>2872</v>
      </c>
      <c r="J244" s="2">
        <v>2013</v>
      </c>
      <c r="K244" s="2"/>
    </row>
    <row r="245" spans="1:11" ht="15">
      <c r="A245" s="2" t="s">
        <v>3537</v>
      </c>
      <c r="B245" s="2">
        <v>1</v>
      </c>
      <c r="C245" s="2" t="s">
        <v>2873</v>
      </c>
      <c r="D245" s="3" t="s">
        <v>2874</v>
      </c>
      <c r="E245" s="2" t="s">
        <v>2865</v>
      </c>
      <c r="F245" s="2">
        <v>769</v>
      </c>
      <c r="G245" s="2">
        <v>2</v>
      </c>
      <c r="H245" s="2" t="s">
        <v>3687</v>
      </c>
      <c r="I245" s="2" t="s">
        <v>2875</v>
      </c>
      <c r="J245" s="2">
        <v>2013</v>
      </c>
      <c r="K245" s="2"/>
    </row>
    <row r="246" spans="1:11" ht="15">
      <c r="A246" s="13" t="s">
        <v>3537</v>
      </c>
      <c r="B246" s="2">
        <v>3</v>
      </c>
      <c r="C246" s="2" t="s">
        <v>2876</v>
      </c>
      <c r="D246" s="14" t="s">
        <v>2877</v>
      </c>
      <c r="E246" s="2" t="s">
        <v>2865</v>
      </c>
      <c r="F246" s="2" t="s">
        <v>3346</v>
      </c>
      <c r="G246" s="2" t="s">
        <v>3701</v>
      </c>
      <c r="H246" s="2" t="s">
        <v>3574</v>
      </c>
      <c r="I246" s="2" t="s">
        <v>2878</v>
      </c>
      <c r="J246" s="2" t="s">
        <v>3576</v>
      </c>
      <c r="K246" s="2"/>
    </row>
    <row r="247" spans="1:11" ht="15">
      <c r="A247" s="2" t="s">
        <v>3537</v>
      </c>
      <c r="B247" s="2">
        <v>0</v>
      </c>
      <c r="C247" s="2" t="s">
        <v>2879</v>
      </c>
      <c r="D247" s="3" t="s">
        <v>2880</v>
      </c>
      <c r="E247" s="2" t="s">
        <v>2865</v>
      </c>
      <c r="F247" s="2">
        <v>768</v>
      </c>
      <c r="G247" s="2">
        <v>2</v>
      </c>
      <c r="H247" s="2" t="s">
        <v>3623</v>
      </c>
      <c r="I247" s="2" t="s">
        <v>2881</v>
      </c>
      <c r="J247" s="2">
        <v>2013</v>
      </c>
      <c r="K247" s="2"/>
    </row>
    <row r="248" spans="1:11" ht="15">
      <c r="A248" s="13" t="s">
        <v>3537</v>
      </c>
      <c r="B248" s="2">
        <v>8</v>
      </c>
      <c r="C248" s="2" t="s">
        <v>2882</v>
      </c>
      <c r="D248" s="14" t="s">
        <v>2883</v>
      </c>
      <c r="E248" s="2" t="s">
        <v>2865</v>
      </c>
      <c r="F248" s="2" t="s">
        <v>3374</v>
      </c>
      <c r="G248" s="2" t="s">
        <v>3701</v>
      </c>
      <c r="H248" s="2" t="s">
        <v>3639</v>
      </c>
      <c r="I248" s="2" t="s">
        <v>2872</v>
      </c>
      <c r="J248" s="2" t="s">
        <v>3607</v>
      </c>
      <c r="K248" s="2"/>
    </row>
    <row r="249" spans="1:11" ht="15">
      <c r="A249" s="2" t="s">
        <v>3537</v>
      </c>
      <c r="B249" s="2">
        <v>2</v>
      </c>
      <c r="C249" s="2" t="s">
        <v>2884</v>
      </c>
      <c r="D249" s="3" t="s">
        <v>2885</v>
      </c>
      <c r="E249" s="2" t="s">
        <v>2865</v>
      </c>
      <c r="F249" s="2">
        <v>759</v>
      </c>
      <c r="G249" s="2">
        <v>1</v>
      </c>
      <c r="H249" s="2" t="s">
        <v>3639</v>
      </c>
      <c r="I249" s="2" t="s">
        <v>2886</v>
      </c>
      <c r="J249" s="2">
        <v>2012</v>
      </c>
      <c r="K249" s="2"/>
    </row>
    <row r="250" spans="1:11" ht="15">
      <c r="A250" s="13" t="s">
        <v>3537</v>
      </c>
      <c r="B250" s="2">
        <v>6</v>
      </c>
      <c r="C250" s="2" t="s">
        <v>2887</v>
      </c>
      <c r="D250" s="14" t="s">
        <v>2888</v>
      </c>
      <c r="E250" s="2" t="s">
        <v>2889</v>
      </c>
      <c r="F250" s="2" t="s">
        <v>2890</v>
      </c>
      <c r="G250" s="2" t="s">
        <v>3603</v>
      </c>
      <c r="H250" s="2" t="s">
        <v>3671</v>
      </c>
      <c r="I250" s="2" t="s">
        <v>2891</v>
      </c>
      <c r="J250" s="2" t="s">
        <v>3607</v>
      </c>
      <c r="K250" s="2"/>
    </row>
    <row r="251" spans="1:11" ht="15">
      <c r="A251" s="13" t="s">
        <v>3537</v>
      </c>
      <c r="B251" s="2">
        <v>0</v>
      </c>
      <c r="C251" s="2" t="s">
        <v>2892</v>
      </c>
      <c r="D251" s="14" t="s">
        <v>2893</v>
      </c>
      <c r="E251" s="2" t="s">
        <v>2889</v>
      </c>
      <c r="F251" s="2" t="s">
        <v>2894</v>
      </c>
      <c r="G251" s="2" t="s">
        <v>3701</v>
      </c>
      <c r="H251" s="2" t="s">
        <v>3655</v>
      </c>
      <c r="I251" s="2" t="s">
        <v>2895</v>
      </c>
      <c r="J251" s="2" t="s">
        <v>3576</v>
      </c>
      <c r="K251" s="2"/>
    </row>
    <row r="252" spans="1:11" ht="15">
      <c r="A252" s="2" t="s">
        <v>3537</v>
      </c>
      <c r="B252" s="2">
        <v>6</v>
      </c>
      <c r="C252" s="2" t="s">
        <v>2896</v>
      </c>
      <c r="D252" s="3" t="s">
        <v>2897</v>
      </c>
      <c r="E252" s="2" t="s">
        <v>2889</v>
      </c>
      <c r="F252" s="2">
        <v>206</v>
      </c>
      <c r="G252" s="2">
        <v>2</v>
      </c>
      <c r="H252" s="2" t="s">
        <v>3687</v>
      </c>
      <c r="I252" s="2" t="s">
        <v>2898</v>
      </c>
      <c r="J252" s="2">
        <v>2013</v>
      </c>
      <c r="K252" s="2"/>
    </row>
    <row r="253" spans="1:11" ht="15">
      <c r="A253" s="2" t="s">
        <v>3537</v>
      </c>
      <c r="B253" s="2">
        <v>4</v>
      </c>
      <c r="C253" s="2" t="s">
        <v>2899</v>
      </c>
      <c r="D253" s="3" t="s">
        <v>2900</v>
      </c>
      <c r="E253" s="2" t="s">
        <v>2889</v>
      </c>
      <c r="F253" s="2">
        <v>206</v>
      </c>
      <c r="G253" s="2">
        <v>1</v>
      </c>
      <c r="H253" s="2" t="s">
        <v>3623</v>
      </c>
      <c r="I253" s="2">
        <v>8</v>
      </c>
      <c r="J253" s="2">
        <v>2013</v>
      </c>
      <c r="K253" s="2"/>
    </row>
    <row r="254" spans="1:11" ht="15">
      <c r="A254" s="2" t="s">
        <v>3537</v>
      </c>
      <c r="B254" s="2">
        <v>1</v>
      </c>
      <c r="C254" s="2" t="s">
        <v>2901</v>
      </c>
      <c r="D254" s="3" t="s">
        <v>2902</v>
      </c>
      <c r="E254" s="2" t="s">
        <v>2889</v>
      </c>
      <c r="F254" s="2">
        <v>206</v>
      </c>
      <c r="G254" s="2">
        <v>1</v>
      </c>
      <c r="H254" s="2" t="s">
        <v>3623</v>
      </c>
      <c r="I254" s="2">
        <v>3</v>
      </c>
      <c r="J254" s="2">
        <v>2013</v>
      </c>
      <c r="K254" s="2"/>
    </row>
    <row r="255" spans="1:11" ht="15">
      <c r="A255" s="13" t="s">
        <v>3538</v>
      </c>
      <c r="B255" s="2">
        <v>2</v>
      </c>
      <c r="C255" s="2" t="s">
        <v>2903</v>
      </c>
      <c r="D255" s="14" t="s">
        <v>2904</v>
      </c>
      <c r="E255" s="2" t="s">
        <v>2905</v>
      </c>
      <c r="F255" s="2" t="s">
        <v>3573</v>
      </c>
      <c r="G255" s="2"/>
      <c r="H255" s="2" t="s">
        <v>3605</v>
      </c>
      <c r="I255" s="2" t="s">
        <v>2906</v>
      </c>
      <c r="J255" s="2" t="s">
        <v>3607</v>
      </c>
      <c r="K255" s="2"/>
    </row>
    <row r="256" spans="1:11" ht="15">
      <c r="A256" s="8" t="s">
        <v>3538</v>
      </c>
      <c r="B256" s="8">
        <v>0</v>
      </c>
      <c r="C256" s="8" t="s">
        <v>2907</v>
      </c>
      <c r="D256" s="9" t="s">
        <v>2908</v>
      </c>
      <c r="E256" s="8" t="s">
        <v>2909</v>
      </c>
      <c r="F256" s="8" t="s">
        <v>2910</v>
      </c>
      <c r="G256" s="8"/>
      <c r="H256" s="8">
        <v>94</v>
      </c>
      <c r="I256" s="10">
        <v>41214</v>
      </c>
      <c r="J256" s="8">
        <v>99</v>
      </c>
      <c r="K256" s="8">
        <v>2013</v>
      </c>
    </row>
    <row r="257" spans="1:11" ht="15">
      <c r="A257" s="1" t="s">
        <v>3541</v>
      </c>
      <c r="B257" s="1">
        <v>1</v>
      </c>
      <c r="C257" s="1" t="s">
        <v>2911</v>
      </c>
      <c r="D257" s="11" t="s">
        <v>2912</v>
      </c>
      <c r="E257" s="1" t="s">
        <v>2913</v>
      </c>
      <c r="F257" s="1">
        <v>41</v>
      </c>
      <c r="G257" s="1"/>
      <c r="H257" s="12">
        <v>41365</v>
      </c>
      <c r="I257" s="1">
        <v>588</v>
      </c>
      <c r="J257" s="1">
        <v>2013</v>
      </c>
      <c r="K257" s="2"/>
    </row>
    <row r="258" spans="1:11" ht="15">
      <c r="A258" s="13" t="s">
        <v>3542</v>
      </c>
      <c r="B258" s="2">
        <v>4</v>
      </c>
      <c r="C258" s="2" t="s">
        <v>2914</v>
      </c>
      <c r="D258" s="14" t="s">
        <v>2915</v>
      </c>
      <c r="E258" s="2" t="s">
        <v>2916</v>
      </c>
      <c r="F258" s="2" t="s">
        <v>3586</v>
      </c>
      <c r="G258" s="2" t="s">
        <v>3603</v>
      </c>
      <c r="H258" s="2" t="s">
        <v>3587</v>
      </c>
      <c r="I258" s="2" t="s">
        <v>2917</v>
      </c>
      <c r="J258" s="2" t="s">
        <v>3576</v>
      </c>
      <c r="K258" s="2"/>
    </row>
    <row r="259" spans="1:11" ht="15">
      <c r="A259" s="8" t="s">
        <v>3541</v>
      </c>
      <c r="B259" s="8">
        <v>0</v>
      </c>
      <c r="C259" s="8" t="s">
        <v>2918</v>
      </c>
      <c r="D259" s="9" t="s">
        <v>2919</v>
      </c>
      <c r="E259" s="8" t="s">
        <v>2920</v>
      </c>
      <c r="F259" s="8">
        <v>93</v>
      </c>
      <c r="G259" s="8"/>
      <c r="H259" s="10">
        <v>41275</v>
      </c>
      <c r="I259" s="8">
        <v>36</v>
      </c>
      <c r="J259" s="8">
        <v>2013</v>
      </c>
      <c r="K259" s="8"/>
    </row>
    <row r="260" spans="1:11" ht="15">
      <c r="A260" s="1" t="s">
        <v>3541</v>
      </c>
      <c r="B260" s="1">
        <v>5</v>
      </c>
      <c r="C260" s="1" t="s">
        <v>2921</v>
      </c>
      <c r="D260" s="11" t="s">
        <v>2922</v>
      </c>
      <c r="E260" s="1" t="s">
        <v>2923</v>
      </c>
      <c r="F260" s="1" t="s">
        <v>3757</v>
      </c>
      <c r="G260" s="1" t="s">
        <v>3604</v>
      </c>
      <c r="H260" s="1" t="s">
        <v>3702</v>
      </c>
      <c r="I260" s="1" t="s">
        <v>2924</v>
      </c>
      <c r="J260" s="1" t="s">
        <v>3607</v>
      </c>
      <c r="K260" s="2"/>
    </row>
    <row r="261" spans="1:11" ht="15">
      <c r="A261" s="1" t="s">
        <v>3541</v>
      </c>
      <c r="B261" s="1">
        <v>0</v>
      </c>
      <c r="C261" s="1" t="s">
        <v>2925</v>
      </c>
      <c r="D261" s="11" t="s">
        <v>2926</v>
      </c>
      <c r="E261" s="1" t="s">
        <v>2927</v>
      </c>
      <c r="F261" s="1">
        <v>104</v>
      </c>
      <c r="G261" s="1">
        <v>2</v>
      </c>
      <c r="H261" s="1" t="s">
        <v>2928</v>
      </c>
      <c r="I261" s="1" t="s">
        <v>2929</v>
      </c>
      <c r="J261" s="1">
        <v>2013</v>
      </c>
      <c r="K261" s="2"/>
    </row>
    <row r="262" spans="1:11" ht="15">
      <c r="A262" s="2" t="s">
        <v>3541</v>
      </c>
      <c r="B262" s="2">
        <v>0</v>
      </c>
      <c r="C262" s="2" t="s">
        <v>2930</v>
      </c>
      <c r="D262" s="3" t="s">
        <v>2931</v>
      </c>
      <c r="E262" s="2" t="s">
        <v>2932</v>
      </c>
      <c r="F262" s="2">
        <v>10</v>
      </c>
      <c r="G262" s="2">
        <v>5</v>
      </c>
      <c r="H262" s="2" t="s">
        <v>3702</v>
      </c>
      <c r="I262" s="2" t="s">
        <v>2933</v>
      </c>
      <c r="J262" s="2">
        <v>2012</v>
      </c>
      <c r="K262" s="2"/>
    </row>
    <row r="263" spans="1:11" ht="15">
      <c r="A263" s="13" t="s">
        <v>3538</v>
      </c>
      <c r="B263" s="2">
        <v>1</v>
      </c>
      <c r="C263" s="2" t="s">
        <v>2934</v>
      </c>
      <c r="D263" s="14" t="s">
        <v>2935</v>
      </c>
      <c r="E263" s="2" t="s">
        <v>2936</v>
      </c>
      <c r="F263" s="2" t="s">
        <v>2937</v>
      </c>
      <c r="G263" s="2"/>
      <c r="H263" s="2" t="s">
        <v>3702</v>
      </c>
      <c r="I263" s="2" t="s">
        <v>2938</v>
      </c>
      <c r="J263" s="2" t="s">
        <v>3607</v>
      </c>
      <c r="K263" s="2"/>
    </row>
    <row r="264" spans="1:11" ht="15">
      <c r="A264" s="13" t="s">
        <v>3538</v>
      </c>
      <c r="B264" s="2">
        <v>3</v>
      </c>
      <c r="C264" s="2" t="s">
        <v>2939</v>
      </c>
      <c r="D264" s="14" t="s">
        <v>2940</v>
      </c>
      <c r="E264" s="2" t="s">
        <v>2941</v>
      </c>
      <c r="F264" s="2" t="s">
        <v>3852</v>
      </c>
      <c r="G264" s="2"/>
      <c r="H264" s="2" t="s">
        <v>3605</v>
      </c>
      <c r="I264" s="2" t="s">
        <v>2942</v>
      </c>
      <c r="J264" s="2" t="s">
        <v>3607</v>
      </c>
      <c r="K264" s="2"/>
    </row>
    <row r="265" spans="1:11" ht="15">
      <c r="A265" s="1" t="s">
        <v>3541</v>
      </c>
      <c r="B265" s="1">
        <v>3</v>
      </c>
      <c r="C265" s="1" t="s">
        <v>2943</v>
      </c>
      <c r="D265" s="11" t="s">
        <v>2944</v>
      </c>
      <c r="E265" s="1" t="s">
        <v>2945</v>
      </c>
      <c r="F265" s="1">
        <v>19</v>
      </c>
      <c r="G265" s="1">
        <v>11</v>
      </c>
      <c r="H265" s="1">
        <v>1460</v>
      </c>
      <c r="I265" s="1" t="s">
        <v>2946</v>
      </c>
      <c r="J265" s="1">
        <v>1470</v>
      </c>
      <c r="K265" s="1">
        <v>2012</v>
      </c>
    </row>
    <row r="266" spans="1:11" ht="15">
      <c r="A266" s="13" t="s">
        <v>3539</v>
      </c>
      <c r="B266" s="2">
        <v>1</v>
      </c>
      <c r="C266" s="2" t="s">
        <v>2947</v>
      </c>
      <c r="D266" s="14" t="s">
        <v>2948</v>
      </c>
      <c r="E266" s="2" t="s">
        <v>2949</v>
      </c>
      <c r="F266" s="2" t="s">
        <v>3621</v>
      </c>
      <c r="G266" s="2" t="s">
        <v>3774</v>
      </c>
      <c r="H266" s="2" t="s">
        <v>3623</v>
      </c>
      <c r="I266" s="2" t="s">
        <v>2950</v>
      </c>
      <c r="J266" s="2" t="s">
        <v>3576</v>
      </c>
      <c r="K266" s="2"/>
    </row>
    <row r="267" spans="1:11" ht="15">
      <c r="A267" s="2" t="s">
        <v>3538</v>
      </c>
      <c r="B267" s="2">
        <v>2</v>
      </c>
      <c r="C267" s="2" t="s">
        <v>2951</v>
      </c>
      <c r="D267" s="3" t="s">
        <v>2952</v>
      </c>
      <c r="E267" s="2" t="s">
        <v>2949</v>
      </c>
      <c r="F267" s="2">
        <v>24</v>
      </c>
      <c r="G267" s="2">
        <v>17</v>
      </c>
      <c r="H267" s="2" t="s">
        <v>3632</v>
      </c>
      <c r="I267" s="2" t="s">
        <v>2953</v>
      </c>
      <c r="J267" s="2">
        <v>2012</v>
      </c>
      <c r="K267" s="2"/>
    </row>
    <row r="268" spans="1:11" ht="15">
      <c r="A268" s="1" t="s">
        <v>3538</v>
      </c>
      <c r="B268" s="1">
        <v>11</v>
      </c>
      <c r="C268" s="1" t="s">
        <v>2954</v>
      </c>
      <c r="D268" s="11" t="s">
        <v>2955</v>
      </c>
      <c r="E268" s="1" t="s">
        <v>2956</v>
      </c>
      <c r="F268" s="1">
        <v>18</v>
      </c>
      <c r="G268" s="1">
        <v>37</v>
      </c>
      <c r="H268" s="1">
        <v>11723</v>
      </c>
      <c r="I268" s="12">
        <v>41153</v>
      </c>
      <c r="J268" s="1">
        <v>11731</v>
      </c>
      <c r="K268" s="1">
        <v>2012</v>
      </c>
    </row>
    <row r="269" spans="1:11" ht="15">
      <c r="A269" s="1" t="s">
        <v>3537</v>
      </c>
      <c r="B269" s="1">
        <v>1</v>
      </c>
      <c r="C269" s="1" t="s">
        <v>2957</v>
      </c>
      <c r="D269" s="11" t="s">
        <v>2958</v>
      </c>
      <c r="E269" s="1" t="s">
        <v>2959</v>
      </c>
      <c r="F269" s="1" t="s">
        <v>2960</v>
      </c>
      <c r="G269" s="1" t="s">
        <v>3604</v>
      </c>
      <c r="H269" s="1" t="s">
        <v>3713</v>
      </c>
      <c r="I269" s="1" t="s">
        <v>2961</v>
      </c>
      <c r="J269" s="1" t="s">
        <v>3576</v>
      </c>
      <c r="K269" s="2"/>
    </row>
    <row r="270" spans="1:11" ht="15">
      <c r="A270" s="13" t="s">
        <v>3537</v>
      </c>
      <c r="B270" s="2">
        <v>6</v>
      </c>
      <c r="C270" s="2" t="s">
        <v>2962</v>
      </c>
      <c r="D270" s="14" t="s">
        <v>2963</v>
      </c>
      <c r="E270" s="2" t="s">
        <v>2959</v>
      </c>
      <c r="F270" s="2" t="s">
        <v>2964</v>
      </c>
      <c r="G270" s="2" t="s">
        <v>2965</v>
      </c>
      <c r="H270" s="2" t="s">
        <v>3605</v>
      </c>
      <c r="I270" s="2" t="s">
        <v>2966</v>
      </c>
      <c r="J270" s="2" t="s">
        <v>3607</v>
      </c>
      <c r="K270" s="2"/>
    </row>
    <row r="271" spans="1:11" ht="15">
      <c r="A271" s="1" t="s">
        <v>3537</v>
      </c>
      <c r="B271" s="1">
        <v>0</v>
      </c>
      <c r="C271" s="1" t="s">
        <v>2967</v>
      </c>
      <c r="D271" s="11" t="s">
        <v>2968</v>
      </c>
      <c r="E271" s="1" t="s">
        <v>2959</v>
      </c>
      <c r="F271" s="1" t="s">
        <v>2960</v>
      </c>
      <c r="G271" s="1" t="s">
        <v>2965</v>
      </c>
      <c r="H271" s="1" t="s">
        <v>3605</v>
      </c>
      <c r="I271" s="1" t="s">
        <v>2969</v>
      </c>
      <c r="J271" s="1" t="s">
        <v>3576</v>
      </c>
      <c r="K271" s="2"/>
    </row>
    <row r="272" spans="1:11" ht="15">
      <c r="A272" s="13" t="s">
        <v>3537</v>
      </c>
      <c r="B272" s="2">
        <v>1</v>
      </c>
      <c r="C272" s="2" t="s">
        <v>2970</v>
      </c>
      <c r="D272" s="14" t="s">
        <v>2971</v>
      </c>
      <c r="E272" s="2" t="s">
        <v>2959</v>
      </c>
      <c r="F272" s="2" t="s">
        <v>2964</v>
      </c>
      <c r="G272" s="2" t="s">
        <v>3611</v>
      </c>
      <c r="H272" s="2" t="s">
        <v>3671</v>
      </c>
      <c r="I272" s="2" t="s">
        <v>2972</v>
      </c>
      <c r="J272" s="2" t="s">
        <v>3607</v>
      </c>
      <c r="K272" s="2"/>
    </row>
    <row r="273" spans="1:11" ht="15">
      <c r="A273" s="1" t="s">
        <v>3537</v>
      </c>
      <c r="B273" s="1">
        <v>0</v>
      </c>
      <c r="C273" s="1" t="s">
        <v>2973</v>
      </c>
      <c r="D273" s="11" t="s">
        <v>2974</v>
      </c>
      <c r="E273" s="1" t="s">
        <v>2959</v>
      </c>
      <c r="F273" s="1" t="s">
        <v>2964</v>
      </c>
      <c r="G273" s="1" t="s">
        <v>3429</v>
      </c>
      <c r="H273" s="1" t="s">
        <v>3671</v>
      </c>
      <c r="I273" s="1" t="s">
        <v>2975</v>
      </c>
      <c r="J273" s="1" t="s">
        <v>3607</v>
      </c>
      <c r="K273" s="2"/>
    </row>
    <row r="274" spans="1:11" ht="15">
      <c r="A274" s="1" t="s">
        <v>3537</v>
      </c>
      <c r="B274" s="1">
        <v>3</v>
      </c>
      <c r="C274" s="1" t="s">
        <v>2976</v>
      </c>
      <c r="D274" s="11" t="s">
        <v>2977</v>
      </c>
      <c r="E274" s="1" t="s">
        <v>2959</v>
      </c>
      <c r="F274" s="1" t="s">
        <v>2960</v>
      </c>
      <c r="G274" s="1" t="s">
        <v>3573</v>
      </c>
      <c r="H274" s="1" t="s">
        <v>3587</v>
      </c>
      <c r="I274" s="1" t="s">
        <v>2978</v>
      </c>
      <c r="J274" s="1" t="s">
        <v>3576</v>
      </c>
      <c r="K274" s="2"/>
    </row>
    <row r="275" spans="1:11" ht="15">
      <c r="A275" s="13" t="s">
        <v>3537</v>
      </c>
      <c r="B275" s="2">
        <v>0</v>
      </c>
      <c r="C275" s="2" t="s">
        <v>2979</v>
      </c>
      <c r="D275" s="14" t="s">
        <v>2980</v>
      </c>
      <c r="E275" s="2" t="s">
        <v>2959</v>
      </c>
      <c r="F275" s="2" t="s">
        <v>2960</v>
      </c>
      <c r="G275" s="2" t="s">
        <v>3603</v>
      </c>
      <c r="H275" s="2" t="s">
        <v>3616</v>
      </c>
      <c r="I275" s="2" t="s">
        <v>2981</v>
      </c>
      <c r="J275" s="2" t="s">
        <v>3576</v>
      </c>
      <c r="K275" s="2"/>
    </row>
    <row r="276" spans="1:11" ht="15">
      <c r="A276" s="13" t="s">
        <v>3537</v>
      </c>
      <c r="B276" s="2">
        <v>1</v>
      </c>
      <c r="C276" s="2" t="s">
        <v>2982</v>
      </c>
      <c r="D276" s="14" t="s">
        <v>2983</v>
      </c>
      <c r="E276" s="2" t="s">
        <v>2959</v>
      </c>
      <c r="F276" s="2" t="s">
        <v>2960</v>
      </c>
      <c r="G276" s="2" t="s">
        <v>3638</v>
      </c>
      <c r="H276" s="2" t="s">
        <v>3687</v>
      </c>
      <c r="I276" s="2" t="s">
        <v>2984</v>
      </c>
      <c r="J276" s="2" t="s">
        <v>3576</v>
      </c>
      <c r="K276" s="2"/>
    </row>
    <row r="277" spans="1:11" ht="15">
      <c r="A277" s="13" t="s">
        <v>3537</v>
      </c>
      <c r="B277" s="2">
        <v>1</v>
      </c>
      <c r="C277" s="2" t="s">
        <v>2985</v>
      </c>
      <c r="D277" s="14" t="s">
        <v>2986</v>
      </c>
      <c r="E277" s="2" t="s">
        <v>2959</v>
      </c>
      <c r="F277" s="2" t="s">
        <v>2964</v>
      </c>
      <c r="G277" s="2" t="s">
        <v>2987</v>
      </c>
      <c r="H277" s="2" t="s">
        <v>3639</v>
      </c>
      <c r="I277" s="2" t="s">
        <v>2988</v>
      </c>
      <c r="J277" s="2" t="s">
        <v>3607</v>
      </c>
      <c r="K277" s="2"/>
    </row>
    <row r="278" spans="1:11" ht="15">
      <c r="A278" s="13" t="s">
        <v>3539</v>
      </c>
      <c r="B278" s="2">
        <v>0</v>
      </c>
      <c r="C278" s="2" t="s">
        <v>2989</v>
      </c>
      <c r="D278" s="14" t="s">
        <v>2990</v>
      </c>
      <c r="E278" s="2" t="s">
        <v>2991</v>
      </c>
      <c r="F278" s="2" t="s">
        <v>3491</v>
      </c>
      <c r="G278" s="2" t="s">
        <v>3586</v>
      </c>
      <c r="H278" s="2" t="s">
        <v>3713</v>
      </c>
      <c r="I278" s="2" t="s">
        <v>2992</v>
      </c>
      <c r="J278" s="2" t="s">
        <v>3576</v>
      </c>
      <c r="K278" s="2"/>
    </row>
    <row r="279" spans="1:11" ht="15">
      <c r="A279" s="8" t="s">
        <v>3625</v>
      </c>
      <c r="B279" s="8">
        <v>0</v>
      </c>
      <c r="C279" s="8" t="s">
        <v>2993</v>
      </c>
      <c r="D279" s="9" t="s">
        <v>2994</v>
      </c>
      <c r="E279" s="8" t="s">
        <v>2995</v>
      </c>
      <c r="F279" s="8">
        <v>8637</v>
      </c>
      <c r="G279" s="8"/>
      <c r="H279" s="10">
        <v>41334</v>
      </c>
      <c r="I279" s="8"/>
      <c r="J279" s="8">
        <v>2013</v>
      </c>
      <c r="K279" s="8"/>
    </row>
    <row r="280" spans="1:11" ht="15">
      <c r="A280" s="8" t="s">
        <v>3625</v>
      </c>
      <c r="B280" s="8">
        <v>0</v>
      </c>
      <c r="C280" s="8" t="s">
        <v>2996</v>
      </c>
      <c r="D280" s="9" t="s">
        <v>2997</v>
      </c>
      <c r="E280" s="8" t="s">
        <v>2995</v>
      </c>
      <c r="F280" s="8">
        <v>8637</v>
      </c>
      <c r="G280" s="8"/>
      <c r="H280" s="10">
        <v>41334</v>
      </c>
      <c r="I280" s="8"/>
      <c r="J280" s="8">
        <v>2013</v>
      </c>
      <c r="K280" s="8"/>
    </row>
    <row r="281" spans="1:11" ht="15">
      <c r="A281" s="8" t="s">
        <v>3625</v>
      </c>
      <c r="B281" s="8">
        <v>0</v>
      </c>
      <c r="C281" s="8" t="s">
        <v>2998</v>
      </c>
      <c r="D281" s="9" t="s">
        <v>2999</v>
      </c>
      <c r="E281" s="8" t="s">
        <v>2995</v>
      </c>
      <c r="F281" s="8">
        <v>8637</v>
      </c>
      <c r="G281" s="8"/>
      <c r="H281" s="10">
        <v>41306</v>
      </c>
      <c r="I281" s="8"/>
      <c r="J281" s="8">
        <v>2013</v>
      </c>
      <c r="K281" s="8"/>
    </row>
    <row r="282" spans="1:11" ht="15">
      <c r="A282" s="2" t="s">
        <v>3543</v>
      </c>
      <c r="B282" s="2">
        <v>0</v>
      </c>
      <c r="C282" s="2" t="s">
        <v>3000</v>
      </c>
      <c r="D282" s="3" t="s">
        <v>3001</v>
      </c>
      <c r="E282" s="2" t="s">
        <v>3002</v>
      </c>
      <c r="F282" s="2">
        <v>184</v>
      </c>
      <c r="G282" s="2">
        <v>3</v>
      </c>
      <c r="H282" s="2" t="s">
        <v>3574</v>
      </c>
      <c r="I282" s="2" t="s">
        <v>3003</v>
      </c>
      <c r="J282" s="2">
        <v>2013</v>
      </c>
      <c r="K282" s="2"/>
    </row>
    <row r="283" spans="1:11" ht="15">
      <c r="A283" s="1" t="s">
        <v>3543</v>
      </c>
      <c r="B283" s="1">
        <v>0</v>
      </c>
      <c r="C283" s="1" t="s">
        <v>3004</v>
      </c>
      <c r="D283" s="11" t="s">
        <v>3005</v>
      </c>
      <c r="E283" s="1" t="s">
        <v>3006</v>
      </c>
      <c r="F283" s="1" t="s">
        <v>3282</v>
      </c>
      <c r="G283" s="1" t="s">
        <v>3603</v>
      </c>
      <c r="H283" s="1" t="s">
        <v>3713</v>
      </c>
      <c r="I283" s="1" t="s">
        <v>3007</v>
      </c>
      <c r="J283" s="1" t="s">
        <v>3576</v>
      </c>
      <c r="K283" s="2"/>
    </row>
    <row r="284" spans="1:11" ht="15">
      <c r="A284" s="1" t="s">
        <v>3538</v>
      </c>
      <c r="B284" s="1">
        <v>1</v>
      </c>
      <c r="C284" s="1" t="s">
        <v>3008</v>
      </c>
      <c r="D284" s="11" t="s">
        <v>3009</v>
      </c>
      <c r="E284" s="1" t="s">
        <v>3010</v>
      </c>
      <c r="F284" s="1">
        <v>41</v>
      </c>
      <c r="G284" s="1">
        <v>42</v>
      </c>
      <c r="H284" s="1">
        <v>13112</v>
      </c>
      <c r="I284" s="1">
        <v>2012</v>
      </c>
      <c r="J284" s="1">
        <v>13119</v>
      </c>
      <c r="K284" s="1">
        <v>2012</v>
      </c>
    </row>
    <row r="285" spans="1:11" ht="15">
      <c r="A285" s="13" t="s">
        <v>3539</v>
      </c>
      <c r="B285" s="2">
        <v>1</v>
      </c>
      <c r="C285" s="2" t="s">
        <v>3011</v>
      </c>
      <c r="D285" s="14" t="s">
        <v>3012</v>
      </c>
      <c r="E285" s="2" t="s">
        <v>3013</v>
      </c>
      <c r="F285" s="2" t="s">
        <v>3014</v>
      </c>
      <c r="G285" s="2"/>
      <c r="H285" s="2" t="s">
        <v>3671</v>
      </c>
      <c r="I285" s="2" t="s">
        <v>3015</v>
      </c>
      <c r="J285" s="2" t="s">
        <v>3607</v>
      </c>
      <c r="K285" s="2"/>
    </row>
    <row r="286" spans="1:11" ht="15">
      <c r="A286" s="13" t="s">
        <v>3539</v>
      </c>
      <c r="B286" s="2">
        <v>0</v>
      </c>
      <c r="C286" s="2" t="s">
        <v>3016</v>
      </c>
      <c r="D286" s="14" t="s">
        <v>3017</v>
      </c>
      <c r="E286" s="2" t="s">
        <v>3018</v>
      </c>
      <c r="F286" s="2" t="s">
        <v>2965</v>
      </c>
      <c r="G286" s="2" t="s">
        <v>3612</v>
      </c>
      <c r="H286" s="2" t="s">
        <v>3687</v>
      </c>
      <c r="I286" s="2" t="s">
        <v>3019</v>
      </c>
      <c r="J286" s="2" t="s">
        <v>3576</v>
      </c>
      <c r="K286" s="2"/>
    </row>
    <row r="287" spans="1:11" ht="15">
      <c r="A287" s="1" t="s">
        <v>3538</v>
      </c>
      <c r="B287" s="1">
        <v>0</v>
      </c>
      <c r="C287" s="1" t="s">
        <v>3020</v>
      </c>
      <c r="D287" s="11" t="s">
        <v>3021</v>
      </c>
      <c r="E287" s="1" t="s">
        <v>3022</v>
      </c>
      <c r="F287" s="1">
        <v>8</v>
      </c>
      <c r="G287" s="1">
        <v>3</v>
      </c>
      <c r="H287" s="1" t="s">
        <v>3023</v>
      </c>
      <c r="I287" s="1"/>
      <c r="J287" s="1">
        <v>2013</v>
      </c>
      <c r="K287" s="2"/>
    </row>
    <row r="288" spans="1:11" ht="15">
      <c r="A288" s="13" t="s">
        <v>3538</v>
      </c>
      <c r="B288" s="2">
        <v>2</v>
      </c>
      <c r="C288" s="2" t="s">
        <v>3024</v>
      </c>
      <c r="D288" s="14" t="s">
        <v>3025</v>
      </c>
      <c r="E288" s="2" t="s">
        <v>3026</v>
      </c>
      <c r="F288" s="2" t="s">
        <v>3401</v>
      </c>
      <c r="G288" s="2" t="s">
        <v>3586</v>
      </c>
      <c r="H288" s="2" t="s">
        <v>3587</v>
      </c>
      <c r="I288" s="2" t="s">
        <v>3027</v>
      </c>
      <c r="J288" s="2" t="s">
        <v>3576</v>
      </c>
      <c r="K288" s="2"/>
    </row>
    <row r="289" spans="1:11" ht="15">
      <c r="A289" s="1" t="s">
        <v>3541</v>
      </c>
      <c r="B289" s="1">
        <v>2</v>
      </c>
      <c r="C289" s="1" t="s">
        <v>3028</v>
      </c>
      <c r="D289" s="11" t="s">
        <v>3029</v>
      </c>
      <c r="E289" s="1" t="s">
        <v>3030</v>
      </c>
      <c r="F289" s="1">
        <v>53</v>
      </c>
      <c r="G289" s="1">
        <v>9</v>
      </c>
      <c r="H289" s="1">
        <v>1669</v>
      </c>
      <c r="I289" s="12">
        <v>41153</v>
      </c>
      <c r="J289" s="1">
        <v>1676</v>
      </c>
      <c r="K289" s="1">
        <v>2012</v>
      </c>
    </row>
    <row r="290" spans="1:11" ht="15">
      <c r="A290" s="13" t="s">
        <v>3541</v>
      </c>
      <c r="B290" s="2">
        <v>0</v>
      </c>
      <c r="C290" s="2" t="s">
        <v>3031</v>
      </c>
      <c r="D290" s="14" t="s">
        <v>3032</v>
      </c>
      <c r="E290" s="2" t="s">
        <v>3033</v>
      </c>
      <c r="F290" s="2" t="s">
        <v>3660</v>
      </c>
      <c r="G290" s="2" t="s">
        <v>3603</v>
      </c>
      <c r="H290" s="2" t="s">
        <v>3713</v>
      </c>
      <c r="I290" s="2" t="s">
        <v>3034</v>
      </c>
      <c r="J290" s="2" t="s">
        <v>3576</v>
      </c>
      <c r="K290" s="2"/>
    </row>
    <row r="291" spans="1:11" ht="15">
      <c r="A291" s="13" t="s">
        <v>3541</v>
      </c>
      <c r="B291" s="2">
        <v>1</v>
      </c>
      <c r="C291" s="2" t="s">
        <v>3035</v>
      </c>
      <c r="D291" s="14" t="s">
        <v>3036</v>
      </c>
      <c r="E291" s="2" t="s">
        <v>3033</v>
      </c>
      <c r="F291" s="2" t="s">
        <v>3660</v>
      </c>
      <c r="G291" s="2" t="s">
        <v>3701</v>
      </c>
      <c r="H291" s="2" t="s">
        <v>3713</v>
      </c>
      <c r="I291" s="2" t="s">
        <v>3037</v>
      </c>
      <c r="J291" s="2" t="s">
        <v>3576</v>
      </c>
      <c r="K291" s="2"/>
    </row>
    <row r="292" spans="1:11" ht="15">
      <c r="A292" s="13" t="s">
        <v>3542</v>
      </c>
      <c r="B292" s="2">
        <v>0</v>
      </c>
      <c r="C292" s="2" t="s">
        <v>3038</v>
      </c>
      <c r="D292" s="14" t="s">
        <v>3039</v>
      </c>
      <c r="E292" s="2" t="s">
        <v>3033</v>
      </c>
      <c r="F292" s="2" t="s">
        <v>3040</v>
      </c>
      <c r="G292" s="2" t="s">
        <v>3612</v>
      </c>
      <c r="H292" s="2" t="s">
        <v>3671</v>
      </c>
      <c r="I292" s="2" t="s">
        <v>3041</v>
      </c>
      <c r="J292" s="2" t="s">
        <v>3607</v>
      </c>
      <c r="K292" s="2"/>
    </row>
    <row r="293" spans="1:11" ht="15">
      <c r="A293" s="2" t="s">
        <v>3538</v>
      </c>
      <c r="B293" s="2">
        <v>5</v>
      </c>
      <c r="C293" s="2" t="s">
        <v>3042</v>
      </c>
      <c r="D293" s="3" t="s">
        <v>3043</v>
      </c>
      <c r="E293" s="2" t="s">
        <v>3033</v>
      </c>
      <c r="F293" s="2">
        <v>101</v>
      </c>
      <c r="G293" s="2">
        <v>2</v>
      </c>
      <c r="H293" s="2" t="s">
        <v>3616</v>
      </c>
      <c r="I293" s="2">
        <v>20010</v>
      </c>
      <c r="J293" s="2">
        <v>2013</v>
      </c>
      <c r="K293" s="2"/>
    </row>
    <row r="294" spans="1:11" ht="15">
      <c r="A294" s="13" t="s">
        <v>3541</v>
      </c>
      <c r="B294" s="2">
        <v>0</v>
      </c>
      <c r="C294" s="2" t="s">
        <v>3044</v>
      </c>
      <c r="D294" s="14" t="s">
        <v>3045</v>
      </c>
      <c r="E294" s="2" t="s">
        <v>3033</v>
      </c>
      <c r="F294" s="2" t="s">
        <v>3732</v>
      </c>
      <c r="G294" s="2" t="s">
        <v>3603</v>
      </c>
      <c r="H294" s="2" t="s">
        <v>3616</v>
      </c>
      <c r="I294" s="2" t="s">
        <v>3046</v>
      </c>
      <c r="J294" s="2" t="s">
        <v>3576</v>
      </c>
      <c r="K294" s="2"/>
    </row>
    <row r="295" spans="1:11" ht="15">
      <c r="A295" s="2" t="s">
        <v>3541</v>
      </c>
      <c r="B295" s="2">
        <v>0</v>
      </c>
      <c r="C295" s="2" t="s">
        <v>3047</v>
      </c>
      <c r="D295" s="3" t="s">
        <v>3048</v>
      </c>
      <c r="E295" s="2" t="s">
        <v>3033</v>
      </c>
      <c r="F295" s="2">
        <v>101</v>
      </c>
      <c r="G295" s="2">
        <v>5</v>
      </c>
      <c r="H295" s="2" t="s">
        <v>3574</v>
      </c>
      <c r="I295" s="2">
        <v>50001</v>
      </c>
      <c r="J295" s="2">
        <v>2013</v>
      </c>
      <c r="K295" s="2"/>
    </row>
    <row r="296" spans="1:11" ht="15">
      <c r="A296" s="13" t="s">
        <v>3541</v>
      </c>
      <c r="B296" s="2">
        <v>0</v>
      </c>
      <c r="C296" s="2" t="s">
        <v>3049</v>
      </c>
      <c r="D296" s="14" t="s">
        <v>3050</v>
      </c>
      <c r="E296" s="2" t="s">
        <v>3033</v>
      </c>
      <c r="F296" s="2" t="s">
        <v>3732</v>
      </c>
      <c r="G296" s="2" t="s">
        <v>3612</v>
      </c>
      <c r="H296" s="2" t="s">
        <v>3574</v>
      </c>
      <c r="I296" s="2" t="s">
        <v>3051</v>
      </c>
      <c r="J296" s="2" t="s">
        <v>3576</v>
      </c>
      <c r="K296" s="2"/>
    </row>
    <row r="297" spans="1:11" ht="15">
      <c r="A297" s="13" t="s">
        <v>3542</v>
      </c>
      <c r="B297" s="2">
        <v>1</v>
      </c>
      <c r="C297" s="2" t="s">
        <v>3052</v>
      </c>
      <c r="D297" s="14" t="s">
        <v>3053</v>
      </c>
      <c r="E297" s="2" t="s">
        <v>3033</v>
      </c>
      <c r="F297" s="2" t="s">
        <v>3732</v>
      </c>
      <c r="G297" s="2" t="s">
        <v>3612</v>
      </c>
      <c r="H297" s="2" t="s">
        <v>3574</v>
      </c>
      <c r="I297" s="2" t="s">
        <v>3054</v>
      </c>
      <c r="J297" s="2" t="s">
        <v>3576</v>
      </c>
      <c r="K297" s="2"/>
    </row>
    <row r="298" spans="1:11" ht="15">
      <c r="A298" s="13" t="s">
        <v>3541</v>
      </c>
      <c r="B298" s="2">
        <v>0</v>
      </c>
      <c r="C298" s="2" t="s">
        <v>3055</v>
      </c>
      <c r="D298" s="14" t="s">
        <v>3056</v>
      </c>
      <c r="E298" s="2" t="s">
        <v>3033</v>
      </c>
      <c r="F298" s="2" t="s">
        <v>3660</v>
      </c>
      <c r="G298" s="2" t="s">
        <v>3573</v>
      </c>
      <c r="H298" s="2" t="s">
        <v>3623</v>
      </c>
      <c r="I298" s="2" t="s">
        <v>3057</v>
      </c>
      <c r="J298" s="2" t="s">
        <v>3576</v>
      </c>
      <c r="K298" s="2"/>
    </row>
    <row r="299" spans="1:11" ht="15">
      <c r="A299" s="1" t="s">
        <v>3538</v>
      </c>
      <c r="B299" s="1">
        <v>6</v>
      </c>
      <c r="C299" s="1" t="s">
        <v>3058</v>
      </c>
      <c r="D299" s="11" t="s">
        <v>3059</v>
      </c>
      <c r="E299" s="1" t="s">
        <v>3033</v>
      </c>
      <c r="F299" s="1" t="s">
        <v>3664</v>
      </c>
      <c r="G299" s="1" t="s">
        <v>3060</v>
      </c>
      <c r="H299" s="1" t="s">
        <v>3632</v>
      </c>
      <c r="I299" s="1" t="s">
        <v>3061</v>
      </c>
      <c r="J299" s="1" t="s">
        <v>3607</v>
      </c>
      <c r="K299" s="2"/>
    </row>
    <row r="300" spans="1:11" ht="15">
      <c r="A300" s="2" t="s">
        <v>3541</v>
      </c>
      <c r="B300" s="2">
        <v>0</v>
      </c>
      <c r="C300" s="2" t="s">
        <v>3062</v>
      </c>
      <c r="D300" s="3" t="s">
        <v>3063</v>
      </c>
      <c r="E300" s="2" t="s">
        <v>3064</v>
      </c>
      <c r="F300" s="2">
        <v>34</v>
      </c>
      <c r="G300" s="2">
        <v>2</v>
      </c>
      <c r="H300" s="2" t="s">
        <v>3574</v>
      </c>
      <c r="I300" s="2" t="s">
        <v>3065</v>
      </c>
      <c r="J300" s="2">
        <v>2013</v>
      </c>
      <c r="K300" s="2"/>
    </row>
    <row r="301" spans="1:11" ht="15">
      <c r="A301" s="2" t="s">
        <v>3540</v>
      </c>
      <c r="B301" s="2">
        <v>0</v>
      </c>
      <c r="C301" s="2" t="s">
        <v>3066</v>
      </c>
      <c r="D301" s="3" t="s">
        <v>3067</v>
      </c>
      <c r="E301" s="2" t="s">
        <v>3068</v>
      </c>
      <c r="F301" s="2">
        <v>49</v>
      </c>
      <c r="G301" s="2">
        <v>2</v>
      </c>
      <c r="H301" s="2" t="s">
        <v>3587</v>
      </c>
      <c r="I301" s="2">
        <v>28</v>
      </c>
      <c r="J301" s="2">
        <v>2013</v>
      </c>
      <c r="K301" s="2"/>
    </row>
    <row r="302" spans="1:11" ht="15">
      <c r="A302" s="2" t="s">
        <v>3540</v>
      </c>
      <c r="B302" s="2">
        <v>0</v>
      </c>
      <c r="C302" s="2" t="s">
        <v>3069</v>
      </c>
      <c r="D302" s="3" t="s">
        <v>3070</v>
      </c>
      <c r="E302" s="2" t="s">
        <v>3068</v>
      </c>
      <c r="F302" s="2">
        <v>49</v>
      </c>
      <c r="G302" s="2">
        <v>2</v>
      </c>
      <c r="H302" s="2" t="s">
        <v>3587</v>
      </c>
      <c r="I302" s="2">
        <v>25</v>
      </c>
      <c r="J302" s="2">
        <v>2013</v>
      </c>
      <c r="K302" s="2"/>
    </row>
    <row r="303" spans="1:11" ht="15">
      <c r="A303" s="2" t="s">
        <v>3540</v>
      </c>
      <c r="B303" s="2">
        <v>1</v>
      </c>
      <c r="C303" s="2" t="s">
        <v>3071</v>
      </c>
      <c r="D303" s="3" t="s">
        <v>3072</v>
      </c>
      <c r="E303" s="2" t="s">
        <v>3068</v>
      </c>
      <c r="F303" s="2">
        <v>49</v>
      </c>
      <c r="G303" s="2">
        <v>1</v>
      </c>
      <c r="H303" s="2" t="s">
        <v>3616</v>
      </c>
      <c r="I303" s="2">
        <v>16</v>
      </c>
      <c r="J303" s="2">
        <v>2013</v>
      </c>
      <c r="K303" s="2"/>
    </row>
    <row r="304" spans="1:11" ht="15">
      <c r="A304" s="2" t="s">
        <v>3540</v>
      </c>
      <c r="B304" s="2">
        <v>1</v>
      </c>
      <c r="C304" s="2" t="s">
        <v>3073</v>
      </c>
      <c r="D304" s="3" t="s">
        <v>3074</v>
      </c>
      <c r="E304" s="2" t="s">
        <v>3068</v>
      </c>
      <c r="F304" s="2">
        <v>49</v>
      </c>
      <c r="G304" s="2">
        <v>3</v>
      </c>
      <c r="H304" s="2" t="s">
        <v>3574</v>
      </c>
      <c r="I304" s="2">
        <v>38</v>
      </c>
      <c r="J304" s="2">
        <v>2013</v>
      </c>
      <c r="K304" s="2"/>
    </row>
    <row r="305" spans="1:11" ht="15">
      <c r="A305" s="2" t="s">
        <v>3540</v>
      </c>
      <c r="B305" s="2">
        <v>3</v>
      </c>
      <c r="C305" s="2" t="s">
        <v>3075</v>
      </c>
      <c r="D305" s="3" t="s">
        <v>3076</v>
      </c>
      <c r="E305" s="2" t="s">
        <v>3068</v>
      </c>
      <c r="F305" s="2">
        <v>49</v>
      </c>
      <c r="G305" s="2">
        <v>3</v>
      </c>
      <c r="H305" s="2" t="s">
        <v>3574</v>
      </c>
      <c r="I305" s="2">
        <v>40</v>
      </c>
      <c r="J305" s="2">
        <v>2013</v>
      </c>
      <c r="K305" s="2"/>
    </row>
    <row r="306" spans="1:11" ht="15">
      <c r="A306" s="2" t="s">
        <v>3540</v>
      </c>
      <c r="B306" s="2">
        <v>0</v>
      </c>
      <c r="C306" s="2" t="s">
        <v>3077</v>
      </c>
      <c r="D306" s="3" t="s">
        <v>3078</v>
      </c>
      <c r="E306" s="2" t="s">
        <v>3068</v>
      </c>
      <c r="F306" s="2">
        <v>49</v>
      </c>
      <c r="G306" s="2">
        <v>5</v>
      </c>
      <c r="H306" s="2" t="s">
        <v>3623</v>
      </c>
      <c r="I306" s="2">
        <v>65</v>
      </c>
      <c r="J306" s="2">
        <v>2013</v>
      </c>
      <c r="K306" s="2"/>
    </row>
    <row r="307" spans="1:11" ht="15">
      <c r="A307" s="2" t="s">
        <v>3540</v>
      </c>
      <c r="B307" s="2">
        <v>2</v>
      </c>
      <c r="C307" s="2" t="s">
        <v>3079</v>
      </c>
      <c r="D307" s="3" t="s">
        <v>3080</v>
      </c>
      <c r="E307" s="2" t="s">
        <v>3068</v>
      </c>
      <c r="F307" s="2">
        <v>48</v>
      </c>
      <c r="G307" s="2">
        <v>10</v>
      </c>
      <c r="H307" s="2" t="s">
        <v>3702</v>
      </c>
      <c r="I307" s="2">
        <v>144</v>
      </c>
      <c r="J307" s="2">
        <v>2012</v>
      </c>
      <c r="K307" s="2"/>
    </row>
    <row r="308" spans="1:11" ht="15">
      <c r="A308" s="1" t="s">
        <v>3540</v>
      </c>
      <c r="B308" s="1">
        <v>2</v>
      </c>
      <c r="C308" s="1" t="s">
        <v>3081</v>
      </c>
      <c r="D308" s="11" t="s">
        <v>3082</v>
      </c>
      <c r="E308" s="1" t="s">
        <v>3083</v>
      </c>
      <c r="F308" s="1" t="s">
        <v>3084</v>
      </c>
      <c r="G308" s="1" t="s">
        <v>3586</v>
      </c>
      <c r="H308" s="1" t="s">
        <v>3713</v>
      </c>
      <c r="I308" s="1" t="s">
        <v>3085</v>
      </c>
      <c r="J308" s="1" t="s">
        <v>3576</v>
      </c>
      <c r="K308" s="2"/>
    </row>
    <row r="309" spans="1:11" ht="15">
      <c r="A309" s="2" t="s">
        <v>3543</v>
      </c>
      <c r="B309" s="2">
        <v>4</v>
      </c>
      <c r="C309" s="2" t="s">
        <v>3086</v>
      </c>
      <c r="D309" s="3" t="s">
        <v>3087</v>
      </c>
      <c r="E309" s="2" t="s">
        <v>3083</v>
      </c>
      <c r="F309" s="2">
        <v>72</v>
      </c>
      <c r="G309" s="2">
        <v>8</v>
      </c>
      <c r="H309" s="2" t="s">
        <v>3605</v>
      </c>
      <c r="I309" s="2">
        <v>2100</v>
      </c>
      <c r="J309" s="2">
        <v>2012</v>
      </c>
      <c r="K309" s="2"/>
    </row>
    <row r="310" spans="1:11" ht="15">
      <c r="A310" s="2" t="s">
        <v>3543</v>
      </c>
      <c r="B310" s="2">
        <v>5</v>
      </c>
      <c r="C310" s="2" t="s">
        <v>3088</v>
      </c>
      <c r="D310" s="3" t="s">
        <v>3089</v>
      </c>
      <c r="E310" s="2" t="s">
        <v>3083</v>
      </c>
      <c r="F310" s="2">
        <v>72</v>
      </c>
      <c r="G310" s="2">
        <v>8</v>
      </c>
      <c r="H310" s="2" t="s">
        <v>3605</v>
      </c>
      <c r="I310" s="2">
        <v>2118</v>
      </c>
      <c r="J310" s="2">
        <v>2012</v>
      </c>
      <c r="K310" s="2"/>
    </row>
    <row r="311" spans="1:11" ht="15">
      <c r="A311" s="2" t="s">
        <v>3543</v>
      </c>
      <c r="B311" s="2">
        <v>1</v>
      </c>
      <c r="C311" s="2" t="s">
        <v>3090</v>
      </c>
      <c r="D311" s="3" t="s">
        <v>3091</v>
      </c>
      <c r="E311" s="2" t="s">
        <v>3083</v>
      </c>
      <c r="F311" s="2">
        <v>72</v>
      </c>
      <c r="G311" s="2">
        <v>12</v>
      </c>
      <c r="H311" s="2" t="s">
        <v>3671</v>
      </c>
      <c r="I311" s="2">
        <v>2241</v>
      </c>
      <c r="J311" s="2">
        <v>2012</v>
      </c>
      <c r="K311" s="2"/>
    </row>
    <row r="312" spans="1:11" ht="15">
      <c r="A312" s="2" t="s">
        <v>3543</v>
      </c>
      <c r="B312" s="2">
        <v>7</v>
      </c>
      <c r="C312" s="2" t="s">
        <v>3090</v>
      </c>
      <c r="D312" s="3" t="s">
        <v>3092</v>
      </c>
      <c r="E312" s="2" t="s">
        <v>3083</v>
      </c>
      <c r="F312" s="2">
        <v>72</v>
      </c>
      <c r="G312" s="2">
        <v>12</v>
      </c>
      <c r="H312" s="2" t="s">
        <v>3671</v>
      </c>
      <c r="I312" s="2">
        <v>2244</v>
      </c>
      <c r="J312" s="2">
        <v>2012</v>
      </c>
      <c r="K312" s="2"/>
    </row>
    <row r="313" spans="1:11" ht="15">
      <c r="A313" s="1" t="s">
        <v>3540</v>
      </c>
      <c r="B313" s="1">
        <v>6</v>
      </c>
      <c r="C313" s="1" t="s">
        <v>3093</v>
      </c>
      <c r="D313" s="11" t="s">
        <v>3094</v>
      </c>
      <c r="E313" s="1" t="s">
        <v>3083</v>
      </c>
      <c r="F313" s="1" t="s">
        <v>3084</v>
      </c>
      <c r="G313" s="1" t="s">
        <v>3603</v>
      </c>
      <c r="H313" s="1" t="s">
        <v>3587</v>
      </c>
      <c r="I313" s="1" t="s">
        <v>3095</v>
      </c>
      <c r="J313" s="1" t="s">
        <v>3576</v>
      </c>
      <c r="K313" s="2"/>
    </row>
    <row r="314" spans="1:11" ht="15">
      <c r="A314" s="2" t="s">
        <v>3543</v>
      </c>
      <c r="B314" s="2">
        <v>0</v>
      </c>
      <c r="C314" s="15" t="s">
        <v>3096</v>
      </c>
      <c r="D314" s="3" t="s">
        <v>3097</v>
      </c>
      <c r="E314" s="2" t="s">
        <v>3083</v>
      </c>
      <c r="F314" s="2">
        <v>73</v>
      </c>
      <c r="G314" s="2">
        <v>2</v>
      </c>
      <c r="H314" s="2" t="s">
        <v>3587</v>
      </c>
      <c r="I314" s="2">
        <v>2301</v>
      </c>
      <c r="J314" s="2">
        <v>2013</v>
      </c>
      <c r="K314" s="2"/>
    </row>
    <row r="315" spans="1:11" ht="15">
      <c r="A315" s="2" t="s">
        <v>3543</v>
      </c>
      <c r="B315" s="2">
        <v>3</v>
      </c>
      <c r="C315" s="15" t="s">
        <v>3096</v>
      </c>
      <c r="D315" s="3" t="s">
        <v>3098</v>
      </c>
      <c r="E315" s="2" t="s">
        <v>3083</v>
      </c>
      <c r="F315" s="2">
        <v>73</v>
      </c>
      <c r="G315" s="2">
        <v>1</v>
      </c>
      <c r="H315" s="2" t="s">
        <v>3616</v>
      </c>
      <c r="I315" s="2">
        <v>2261</v>
      </c>
      <c r="J315" s="2">
        <v>2013</v>
      </c>
      <c r="K315" s="2"/>
    </row>
    <row r="316" spans="1:11" ht="15">
      <c r="A316" s="2" t="s">
        <v>3543</v>
      </c>
      <c r="B316" s="2">
        <v>4</v>
      </c>
      <c r="C316" s="2" t="s">
        <v>3090</v>
      </c>
      <c r="D316" s="3" t="s">
        <v>3099</v>
      </c>
      <c r="E316" s="2" t="s">
        <v>3083</v>
      </c>
      <c r="F316" s="2">
        <v>73</v>
      </c>
      <c r="G316" s="2">
        <v>1</v>
      </c>
      <c r="H316" s="2" t="s">
        <v>3616</v>
      </c>
      <c r="I316" s="2">
        <v>2263</v>
      </c>
      <c r="J316" s="2">
        <v>2013</v>
      </c>
      <c r="K316" s="2"/>
    </row>
    <row r="317" spans="1:11" ht="15">
      <c r="A317" s="2" t="s">
        <v>3543</v>
      </c>
      <c r="B317" s="2">
        <v>1</v>
      </c>
      <c r="C317" s="2" t="s">
        <v>3090</v>
      </c>
      <c r="D317" s="3" t="s">
        <v>3100</v>
      </c>
      <c r="E317" s="2" t="s">
        <v>3083</v>
      </c>
      <c r="F317" s="2">
        <v>73</v>
      </c>
      <c r="G317" s="2">
        <v>6</v>
      </c>
      <c r="H317" s="2" t="s">
        <v>3687</v>
      </c>
      <c r="I317" s="2">
        <v>2465</v>
      </c>
      <c r="J317" s="2">
        <v>2013</v>
      </c>
      <c r="K317" s="2"/>
    </row>
    <row r="318" spans="1:11" ht="15">
      <c r="A318" s="2" t="s">
        <v>3543</v>
      </c>
      <c r="B318" s="2">
        <v>1</v>
      </c>
      <c r="C318" s="2" t="s">
        <v>3090</v>
      </c>
      <c r="D318" s="3" t="s">
        <v>3101</v>
      </c>
      <c r="E318" s="2" t="s">
        <v>3083</v>
      </c>
      <c r="F318" s="2">
        <v>73</v>
      </c>
      <c r="G318" s="2">
        <v>6</v>
      </c>
      <c r="H318" s="2" t="s">
        <v>3687</v>
      </c>
      <c r="I318" s="2">
        <v>2465</v>
      </c>
      <c r="J318" s="2">
        <v>2013</v>
      </c>
      <c r="K318" s="2"/>
    </row>
    <row r="319" spans="1:11" ht="15">
      <c r="A319" s="2" t="s">
        <v>3543</v>
      </c>
      <c r="B319" s="2">
        <v>2</v>
      </c>
      <c r="C319" s="15" t="s">
        <v>3102</v>
      </c>
      <c r="D319" s="3" t="s">
        <v>3103</v>
      </c>
      <c r="E319" s="2" t="s">
        <v>3083</v>
      </c>
      <c r="F319" s="2">
        <v>73</v>
      </c>
      <c r="G319" s="2">
        <v>3</v>
      </c>
      <c r="H319" s="2" t="s">
        <v>3574</v>
      </c>
      <c r="I319" s="2">
        <v>2304</v>
      </c>
      <c r="J319" s="2">
        <v>2013</v>
      </c>
      <c r="K319" s="2"/>
    </row>
    <row r="320" spans="1:11" ht="15">
      <c r="A320" s="2" t="s">
        <v>3543</v>
      </c>
      <c r="B320" s="2">
        <v>0</v>
      </c>
      <c r="C320" s="15" t="s">
        <v>3102</v>
      </c>
      <c r="D320" s="3" t="s">
        <v>3104</v>
      </c>
      <c r="E320" s="2" t="s">
        <v>3083</v>
      </c>
      <c r="F320" s="2">
        <v>73</v>
      </c>
      <c r="G320" s="2">
        <v>3</v>
      </c>
      <c r="H320" s="2" t="s">
        <v>3574</v>
      </c>
      <c r="I320" s="2">
        <v>2306</v>
      </c>
      <c r="J320" s="2">
        <v>2013</v>
      </c>
      <c r="K320" s="2"/>
    </row>
    <row r="321" spans="1:11" ht="15">
      <c r="A321" s="2" t="s">
        <v>3543</v>
      </c>
      <c r="B321" s="2">
        <v>2</v>
      </c>
      <c r="C321" s="2" t="s">
        <v>3090</v>
      </c>
      <c r="D321" s="3" t="s">
        <v>3105</v>
      </c>
      <c r="E321" s="2" t="s">
        <v>3083</v>
      </c>
      <c r="F321" s="2">
        <v>73</v>
      </c>
      <c r="G321" s="2">
        <v>3</v>
      </c>
      <c r="H321" s="2" t="s">
        <v>3574</v>
      </c>
      <c r="I321" s="2">
        <v>2328</v>
      </c>
      <c r="J321" s="2">
        <v>2013</v>
      </c>
      <c r="K321" s="2"/>
    </row>
    <row r="322" spans="1:11" ht="15">
      <c r="A322" s="2" t="s">
        <v>3543</v>
      </c>
      <c r="B322" s="2">
        <v>2</v>
      </c>
      <c r="C322" s="2" t="s">
        <v>3090</v>
      </c>
      <c r="D322" s="3" t="s">
        <v>3106</v>
      </c>
      <c r="E322" s="2" t="s">
        <v>3083</v>
      </c>
      <c r="F322" s="2">
        <v>73</v>
      </c>
      <c r="G322" s="2">
        <v>3</v>
      </c>
      <c r="H322" s="2" t="s">
        <v>3574</v>
      </c>
      <c r="I322" s="2">
        <v>2362</v>
      </c>
      <c r="J322" s="2">
        <v>2013</v>
      </c>
      <c r="K322" s="2"/>
    </row>
    <row r="323" spans="1:11" ht="15">
      <c r="A323" s="2" t="s">
        <v>3543</v>
      </c>
      <c r="B323" s="2">
        <v>0</v>
      </c>
      <c r="C323" s="2" t="s">
        <v>3090</v>
      </c>
      <c r="D323" s="3" t="s">
        <v>3107</v>
      </c>
      <c r="E323" s="2" t="s">
        <v>3083</v>
      </c>
      <c r="F323" s="2">
        <v>73</v>
      </c>
      <c r="G323" s="2">
        <v>3</v>
      </c>
      <c r="H323" s="2" t="s">
        <v>3574</v>
      </c>
      <c r="I323" s="2">
        <v>2305</v>
      </c>
      <c r="J323" s="2">
        <v>2013</v>
      </c>
      <c r="K323" s="2"/>
    </row>
    <row r="324" spans="1:11" ht="15">
      <c r="A324" s="2" t="s">
        <v>3543</v>
      </c>
      <c r="B324" s="2">
        <v>0</v>
      </c>
      <c r="C324" s="2" t="s">
        <v>3090</v>
      </c>
      <c r="D324" s="3" t="s">
        <v>3108</v>
      </c>
      <c r="E324" s="2" t="s">
        <v>3083</v>
      </c>
      <c r="F324" s="2">
        <v>73</v>
      </c>
      <c r="G324" s="2">
        <v>5</v>
      </c>
      <c r="H324" s="2" t="s">
        <v>3623</v>
      </c>
      <c r="I324" s="2">
        <v>2432</v>
      </c>
      <c r="J324" s="2">
        <v>2013</v>
      </c>
      <c r="K324" s="2"/>
    </row>
    <row r="325" spans="1:11" ht="15">
      <c r="A325" s="2" t="s">
        <v>3543</v>
      </c>
      <c r="B325" s="2">
        <v>0</v>
      </c>
      <c r="C325" s="2" t="s">
        <v>3088</v>
      </c>
      <c r="D325" s="3" t="s">
        <v>3109</v>
      </c>
      <c r="E325" s="2" t="s">
        <v>3083</v>
      </c>
      <c r="F325" s="2">
        <v>73</v>
      </c>
      <c r="G325" s="2">
        <v>5</v>
      </c>
      <c r="H325" s="2" t="s">
        <v>3623</v>
      </c>
      <c r="I325" s="2">
        <v>2421</v>
      </c>
      <c r="J325" s="2">
        <v>2013</v>
      </c>
      <c r="K325" s="2"/>
    </row>
    <row r="326" spans="1:11" ht="15">
      <c r="A326" s="2" t="s">
        <v>3543</v>
      </c>
      <c r="B326" s="2">
        <v>21</v>
      </c>
      <c r="C326" s="2" t="s">
        <v>3110</v>
      </c>
      <c r="D326" s="3" t="s">
        <v>3111</v>
      </c>
      <c r="E326" s="2" t="s">
        <v>3083</v>
      </c>
      <c r="F326" s="2">
        <v>73</v>
      </c>
      <c r="G326" s="2">
        <v>5</v>
      </c>
      <c r="H326" s="2" t="s">
        <v>3623</v>
      </c>
      <c r="I326" s="2">
        <v>2431</v>
      </c>
      <c r="J326" s="2">
        <v>2013</v>
      </c>
      <c r="K326" s="2"/>
    </row>
    <row r="327" spans="1:11" ht="15">
      <c r="A327" s="2" t="s">
        <v>3543</v>
      </c>
      <c r="B327" s="2">
        <v>2</v>
      </c>
      <c r="C327" s="2" t="s">
        <v>3090</v>
      </c>
      <c r="D327" s="3" t="s">
        <v>3112</v>
      </c>
      <c r="E327" s="2" t="s">
        <v>3083</v>
      </c>
      <c r="F327" s="2">
        <v>72</v>
      </c>
      <c r="G327" s="2">
        <v>11</v>
      </c>
      <c r="H327" s="2" t="s">
        <v>3639</v>
      </c>
      <c r="I327" s="2">
        <v>2211</v>
      </c>
      <c r="J327" s="2">
        <v>2012</v>
      </c>
      <c r="K327" s="2"/>
    </row>
    <row r="328" spans="1:11" ht="15">
      <c r="A328" s="2" t="s">
        <v>3543</v>
      </c>
      <c r="B328" s="2">
        <v>3</v>
      </c>
      <c r="C328" s="15" t="s">
        <v>3096</v>
      </c>
      <c r="D328" s="3" t="s">
        <v>3113</v>
      </c>
      <c r="E328" s="2" t="s">
        <v>3083</v>
      </c>
      <c r="F328" s="2">
        <v>72</v>
      </c>
      <c r="G328" s="2">
        <v>11</v>
      </c>
      <c r="H328" s="2" t="s">
        <v>3639</v>
      </c>
      <c r="I328" s="2">
        <v>2237</v>
      </c>
      <c r="J328" s="2">
        <v>2012</v>
      </c>
      <c r="K328" s="2"/>
    </row>
    <row r="329" spans="1:11" ht="15">
      <c r="A329" s="2" t="s">
        <v>3543</v>
      </c>
      <c r="B329" s="2">
        <v>1</v>
      </c>
      <c r="C329" s="2" t="s">
        <v>3090</v>
      </c>
      <c r="D329" s="3" t="s">
        <v>3114</v>
      </c>
      <c r="E329" s="2" t="s">
        <v>3083</v>
      </c>
      <c r="F329" s="2">
        <v>72</v>
      </c>
      <c r="G329" s="2">
        <v>11</v>
      </c>
      <c r="H329" s="2" t="s">
        <v>3639</v>
      </c>
      <c r="I329" s="2">
        <v>2215</v>
      </c>
      <c r="J329" s="2">
        <v>2012</v>
      </c>
      <c r="K329" s="2"/>
    </row>
    <row r="330" spans="1:11" ht="15">
      <c r="A330" s="1" t="s">
        <v>3540</v>
      </c>
      <c r="B330" s="1">
        <v>1</v>
      </c>
      <c r="C330" s="1" t="s">
        <v>3115</v>
      </c>
      <c r="D330" s="11" t="s">
        <v>3116</v>
      </c>
      <c r="E330" s="1" t="s">
        <v>3083</v>
      </c>
      <c r="F330" s="1" t="s">
        <v>3117</v>
      </c>
      <c r="G330" s="1" t="s">
        <v>3118</v>
      </c>
      <c r="H330" s="1" t="s">
        <v>3702</v>
      </c>
      <c r="I330" s="1" t="s">
        <v>3119</v>
      </c>
      <c r="J330" s="1" t="s">
        <v>3607</v>
      </c>
      <c r="K330" s="2"/>
    </row>
    <row r="331" spans="1:11" ht="15">
      <c r="A331" s="13" t="s">
        <v>3543</v>
      </c>
      <c r="B331" s="2">
        <v>0</v>
      </c>
      <c r="C331" s="2" t="s">
        <v>3120</v>
      </c>
      <c r="D331" s="14" t="s">
        <v>3121</v>
      </c>
      <c r="E331" s="2" t="s">
        <v>3083</v>
      </c>
      <c r="F331" s="2" t="s">
        <v>3084</v>
      </c>
      <c r="G331" s="2" t="s">
        <v>3118</v>
      </c>
      <c r="H331" s="2" t="s">
        <v>3702</v>
      </c>
      <c r="I331" s="2" t="s">
        <v>3122</v>
      </c>
      <c r="J331" s="2" t="s">
        <v>3576</v>
      </c>
      <c r="K331" s="2"/>
    </row>
    <row r="332" spans="1:11" ht="15">
      <c r="A332" s="2" t="s">
        <v>3543</v>
      </c>
      <c r="B332" s="2">
        <v>3</v>
      </c>
      <c r="C332" s="2" t="s">
        <v>3088</v>
      </c>
      <c r="D332" s="3" t="s">
        <v>3123</v>
      </c>
      <c r="E332" s="2" t="s">
        <v>3083</v>
      </c>
      <c r="F332" s="2">
        <v>72</v>
      </c>
      <c r="G332" s="2">
        <v>10</v>
      </c>
      <c r="H332" s="2" t="s">
        <v>3702</v>
      </c>
      <c r="I332" s="2">
        <v>2168</v>
      </c>
      <c r="J332" s="2">
        <v>2012</v>
      </c>
      <c r="K332" s="2"/>
    </row>
    <row r="333" spans="1:11" ht="15">
      <c r="A333" s="2" t="s">
        <v>3543</v>
      </c>
      <c r="B333" s="2">
        <v>3</v>
      </c>
      <c r="C333" s="2" t="s">
        <v>3096</v>
      </c>
      <c r="D333" s="3" t="s">
        <v>3124</v>
      </c>
      <c r="E333" s="2" t="s">
        <v>3083</v>
      </c>
      <c r="F333" s="2">
        <v>72</v>
      </c>
      <c r="G333" s="2">
        <v>10</v>
      </c>
      <c r="H333" s="2" t="s">
        <v>3702</v>
      </c>
      <c r="I333" s="2">
        <v>2173</v>
      </c>
      <c r="J333" s="2">
        <v>2012</v>
      </c>
      <c r="K333" s="2"/>
    </row>
    <row r="334" spans="1:11" ht="15">
      <c r="A334" s="2" t="s">
        <v>3543</v>
      </c>
      <c r="B334" s="2">
        <v>4</v>
      </c>
      <c r="C334" s="15" t="s">
        <v>3096</v>
      </c>
      <c r="D334" s="3" t="s">
        <v>3125</v>
      </c>
      <c r="E334" s="2" t="s">
        <v>3083</v>
      </c>
      <c r="F334" s="2">
        <v>72</v>
      </c>
      <c r="G334" s="2">
        <v>10</v>
      </c>
      <c r="H334" s="2" t="s">
        <v>3702</v>
      </c>
      <c r="I334" s="2">
        <v>2174</v>
      </c>
      <c r="J334" s="2">
        <v>2012</v>
      </c>
      <c r="K334" s="2"/>
    </row>
    <row r="335" spans="1:11" ht="15">
      <c r="A335" s="2" t="s">
        <v>3543</v>
      </c>
      <c r="B335" s="2">
        <v>6</v>
      </c>
      <c r="C335" s="2" t="s">
        <v>3090</v>
      </c>
      <c r="D335" s="3" t="s">
        <v>3126</v>
      </c>
      <c r="E335" s="2" t="s">
        <v>3083</v>
      </c>
      <c r="F335" s="2">
        <v>72</v>
      </c>
      <c r="G335" s="2">
        <v>9</v>
      </c>
      <c r="H335" s="2" t="s">
        <v>3632</v>
      </c>
      <c r="I335" s="2">
        <v>2157</v>
      </c>
      <c r="J335" s="2">
        <v>2012</v>
      </c>
      <c r="K335" s="2"/>
    </row>
    <row r="336" spans="1:11" ht="15">
      <c r="A336" s="2" t="s">
        <v>3543</v>
      </c>
      <c r="B336" s="2">
        <v>6</v>
      </c>
      <c r="C336" s="2" t="s">
        <v>3090</v>
      </c>
      <c r="D336" s="3" t="s">
        <v>3127</v>
      </c>
      <c r="E336" s="2" t="s">
        <v>3083</v>
      </c>
      <c r="F336" s="2">
        <v>72</v>
      </c>
      <c r="G336" s="2">
        <v>9</v>
      </c>
      <c r="H336" s="2" t="s">
        <v>3632</v>
      </c>
      <c r="I336" s="2">
        <v>2151</v>
      </c>
      <c r="J336" s="2">
        <v>2012</v>
      </c>
      <c r="K336" s="2"/>
    </row>
    <row r="337" spans="1:11" ht="15">
      <c r="A337" s="1" t="s">
        <v>3625</v>
      </c>
      <c r="B337" s="1">
        <v>0</v>
      </c>
      <c r="C337" s="1" t="s">
        <v>3128</v>
      </c>
      <c r="D337" s="11" t="s">
        <v>3129</v>
      </c>
      <c r="E337" s="1" t="s">
        <v>3130</v>
      </c>
      <c r="F337" s="1">
        <v>67</v>
      </c>
      <c r="G337" s="1">
        <v>5</v>
      </c>
      <c r="H337" s="12">
        <v>41395</v>
      </c>
      <c r="I337" s="1"/>
      <c r="J337" s="1">
        <v>2013</v>
      </c>
      <c r="K337" s="2"/>
    </row>
    <row r="338" spans="1:11" ht="15">
      <c r="A338" s="13" t="s">
        <v>3542</v>
      </c>
      <c r="B338" s="2">
        <v>1</v>
      </c>
      <c r="C338" s="2" t="s">
        <v>3131</v>
      </c>
      <c r="D338" s="14" t="s">
        <v>3132</v>
      </c>
      <c r="E338" s="2" t="s">
        <v>3133</v>
      </c>
      <c r="F338" s="2" t="s">
        <v>3134</v>
      </c>
      <c r="G338" s="2" t="s">
        <v>3118</v>
      </c>
      <c r="H338" s="2" t="s">
        <v>3702</v>
      </c>
      <c r="I338" s="2" t="s">
        <v>3135</v>
      </c>
      <c r="J338" s="2" t="s">
        <v>3607</v>
      </c>
      <c r="K338" s="2"/>
    </row>
    <row r="339" spans="1:11" ht="15">
      <c r="A339" s="2" t="s">
        <v>3538</v>
      </c>
      <c r="B339" s="2">
        <v>0</v>
      </c>
      <c r="C339" s="2" t="s">
        <v>3136</v>
      </c>
      <c r="D339" s="3" t="s">
        <v>3137</v>
      </c>
      <c r="E339" s="2" t="s">
        <v>3138</v>
      </c>
      <c r="F339" s="2">
        <v>36</v>
      </c>
      <c r="G339" s="2">
        <v>6</v>
      </c>
      <c r="H339" s="2" t="s">
        <v>3687</v>
      </c>
      <c r="I339" s="2">
        <v>59</v>
      </c>
      <c r="J339" s="2">
        <v>2013</v>
      </c>
      <c r="K339" s="2"/>
    </row>
    <row r="340" spans="1:11" ht="15">
      <c r="A340" s="2" t="s">
        <v>3538</v>
      </c>
      <c r="B340" s="2">
        <v>0</v>
      </c>
      <c r="C340" s="2" t="s">
        <v>3139</v>
      </c>
      <c r="D340" s="3" t="s">
        <v>3140</v>
      </c>
      <c r="E340" s="2" t="s">
        <v>3138</v>
      </c>
      <c r="F340" s="2">
        <v>36</v>
      </c>
      <c r="G340" s="2">
        <v>3</v>
      </c>
      <c r="H340" s="2" t="s">
        <v>3574</v>
      </c>
      <c r="I340" s="2">
        <v>28</v>
      </c>
      <c r="J340" s="2">
        <v>2013</v>
      </c>
      <c r="K340" s="2"/>
    </row>
    <row r="341" spans="1:11" ht="15">
      <c r="A341" s="2" t="s">
        <v>3538</v>
      </c>
      <c r="B341" s="2">
        <v>3</v>
      </c>
      <c r="C341" s="2" t="s">
        <v>3141</v>
      </c>
      <c r="D341" s="3" t="s">
        <v>3142</v>
      </c>
      <c r="E341" s="2" t="s">
        <v>3138</v>
      </c>
      <c r="F341" s="2">
        <v>35</v>
      </c>
      <c r="G341" s="2">
        <v>10</v>
      </c>
      <c r="H341" s="2" t="s">
        <v>3702</v>
      </c>
      <c r="I341" s="2"/>
      <c r="J341" s="2">
        <v>2012</v>
      </c>
      <c r="K341" s="2"/>
    </row>
    <row r="342" spans="1:11" ht="15">
      <c r="A342" s="13" t="s">
        <v>3539</v>
      </c>
      <c r="B342" s="2">
        <v>0</v>
      </c>
      <c r="C342" s="2" t="s">
        <v>3143</v>
      </c>
      <c r="D342" s="14" t="s">
        <v>3144</v>
      </c>
      <c r="E342" s="2" t="s">
        <v>3145</v>
      </c>
      <c r="F342" s="2" t="s">
        <v>3146</v>
      </c>
      <c r="G342" s="2" t="s">
        <v>3147</v>
      </c>
      <c r="H342" s="2" t="s">
        <v>3655</v>
      </c>
      <c r="I342" s="2" t="s">
        <v>3148</v>
      </c>
      <c r="J342" s="2" t="s">
        <v>3576</v>
      </c>
      <c r="K342" s="2"/>
    </row>
    <row r="343" spans="1:11" ht="15">
      <c r="A343" s="13" t="s">
        <v>3541</v>
      </c>
      <c r="B343" s="2">
        <v>0</v>
      </c>
      <c r="C343" s="2" t="s">
        <v>3149</v>
      </c>
      <c r="D343" s="14" t="s">
        <v>3150</v>
      </c>
      <c r="E343" s="2" t="s">
        <v>3145</v>
      </c>
      <c r="F343" s="2" t="s">
        <v>3146</v>
      </c>
      <c r="G343" s="2" t="s">
        <v>3147</v>
      </c>
      <c r="H343" s="2" t="s">
        <v>3655</v>
      </c>
      <c r="I343" s="2" t="s">
        <v>3151</v>
      </c>
      <c r="J343" s="2" t="s">
        <v>3576</v>
      </c>
      <c r="K343" s="2"/>
    </row>
    <row r="344" spans="1:11" ht="15">
      <c r="A344" s="1" t="s">
        <v>3538</v>
      </c>
      <c r="B344" s="1">
        <v>1</v>
      </c>
      <c r="C344" s="1" t="s">
        <v>3152</v>
      </c>
      <c r="D344" s="11" t="s">
        <v>3153</v>
      </c>
      <c r="E344" s="1" t="s">
        <v>3154</v>
      </c>
      <c r="F344" s="1">
        <v>8794</v>
      </c>
      <c r="G344" s="1"/>
      <c r="H344" s="1"/>
      <c r="I344" s="12">
        <v>41395</v>
      </c>
      <c r="J344" s="1"/>
      <c r="K344" s="1">
        <v>2013</v>
      </c>
    </row>
    <row r="345" spans="1:11" ht="15">
      <c r="A345" s="8" t="s">
        <v>3541</v>
      </c>
      <c r="B345" s="8">
        <v>0</v>
      </c>
      <c r="C345" s="8" t="s">
        <v>3155</v>
      </c>
      <c r="D345" s="9" t="s">
        <v>3156</v>
      </c>
      <c r="E345" s="8" t="s">
        <v>3157</v>
      </c>
      <c r="F345" s="8">
        <v>8611</v>
      </c>
      <c r="G345" s="8"/>
      <c r="H345" s="10">
        <v>41214</v>
      </c>
      <c r="I345" s="8"/>
      <c r="J345" s="8">
        <v>2013</v>
      </c>
      <c r="K345" s="8"/>
    </row>
    <row r="346" spans="1:11" ht="15">
      <c r="A346" s="8" t="s">
        <v>3541</v>
      </c>
      <c r="B346" s="8">
        <v>0</v>
      </c>
      <c r="C346" s="8" t="s">
        <v>3158</v>
      </c>
      <c r="D346" s="9" t="s">
        <v>3159</v>
      </c>
      <c r="E346" s="8" t="s">
        <v>3157</v>
      </c>
      <c r="F346" s="8">
        <v>8611</v>
      </c>
      <c r="G346" s="8"/>
      <c r="H346" s="10">
        <v>41306</v>
      </c>
      <c r="I346" s="8"/>
      <c r="J346" s="8">
        <v>2013</v>
      </c>
      <c r="K346" s="8"/>
    </row>
    <row r="347" spans="1:11" ht="15">
      <c r="A347" s="2" t="s">
        <v>3538</v>
      </c>
      <c r="B347" s="2">
        <v>0</v>
      </c>
      <c r="C347" s="2" t="s">
        <v>3160</v>
      </c>
      <c r="D347" s="3" t="s">
        <v>3161</v>
      </c>
      <c r="E347" s="2" t="s">
        <v>3162</v>
      </c>
      <c r="F347" s="2">
        <v>33</v>
      </c>
      <c r="G347" s="2">
        <v>1</v>
      </c>
      <c r="H347" s="2" t="s">
        <v>3574</v>
      </c>
      <c r="I347" s="2" t="s">
        <v>3163</v>
      </c>
      <c r="J347" s="2">
        <v>2013</v>
      </c>
      <c r="K347" s="2"/>
    </row>
    <row r="348" spans="1:11" ht="15">
      <c r="A348" s="2" t="s">
        <v>3538</v>
      </c>
      <c r="B348" s="2">
        <v>0</v>
      </c>
      <c r="C348" s="2" t="s">
        <v>3164</v>
      </c>
      <c r="D348" s="3" t="s">
        <v>3165</v>
      </c>
      <c r="E348" s="2" t="s">
        <v>3162</v>
      </c>
      <c r="F348" s="2">
        <v>33</v>
      </c>
      <c r="G348" s="2">
        <v>1</v>
      </c>
      <c r="H348" s="2" t="s">
        <v>3574</v>
      </c>
      <c r="I348" s="2" t="s">
        <v>3166</v>
      </c>
      <c r="J348" s="2">
        <v>2013</v>
      </c>
      <c r="K348" s="2"/>
    </row>
    <row r="349" spans="1:11" ht="15">
      <c r="A349" s="2" t="s">
        <v>3537</v>
      </c>
      <c r="B349" s="2">
        <v>5</v>
      </c>
      <c r="C349" s="2" t="s">
        <v>3167</v>
      </c>
      <c r="D349" s="3" t="s">
        <v>3168</v>
      </c>
      <c r="E349" s="2" t="s">
        <v>3169</v>
      </c>
      <c r="F349" s="2">
        <v>224</v>
      </c>
      <c r="G349" s="2">
        <v>2</v>
      </c>
      <c r="H349" s="2" t="s">
        <v>3687</v>
      </c>
      <c r="I349" s="2" t="s">
        <v>3170</v>
      </c>
      <c r="J349" s="2">
        <v>2013</v>
      </c>
      <c r="K349" s="2"/>
    </row>
    <row r="350" spans="1:11" ht="15">
      <c r="A350" s="13" t="s">
        <v>3542</v>
      </c>
      <c r="B350" s="2">
        <v>0</v>
      </c>
      <c r="C350" s="2" t="s">
        <v>3171</v>
      </c>
      <c r="D350" s="14" t="s">
        <v>3172</v>
      </c>
      <c r="E350" s="2" t="s">
        <v>3173</v>
      </c>
      <c r="F350" s="2" t="s">
        <v>3174</v>
      </c>
      <c r="G350" s="2" t="s">
        <v>3603</v>
      </c>
      <c r="H350" s="2" t="s">
        <v>3587</v>
      </c>
      <c r="I350" s="2" t="s">
        <v>3175</v>
      </c>
      <c r="J350" s="2" t="s">
        <v>3576</v>
      </c>
      <c r="K350" s="2"/>
    </row>
    <row r="351" spans="1:11" ht="15">
      <c r="A351" s="13" t="s">
        <v>3542</v>
      </c>
      <c r="B351" s="2">
        <v>4</v>
      </c>
      <c r="C351" s="2" t="s">
        <v>3176</v>
      </c>
      <c r="D351" s="14" t="s">
        <v>3177</v>
      </c>
      <c r="E351" s="2" t="s">
        <v>3173</v>
      </c>
      <c r="F351" s="2" t="s">
        <v>3505</v>
      </c>
      <c r="G351" s="2" t="s">
        <v>3774</v>
      </c>
      <c r="H351" s="2" t="s">
        <v>3632</v>
      </c>
      <c r="I351" s="2" t="s">
        <v>3178</v>
      </c>
      <c r="J351" s="2" t="s">
        <v>3607</v>
      </c>
      <c r="K351" s="2"/>
    </row>
    <row r="352" spans="1:11" ht="15">
      <c r="A352" s="13" t="s">
        <v>3542</v>
      </c>
      <c r="B352" s="2">
        <v>0</v>
      </c>
      <c r="C352" s="2" t="s">
        <v>3179</v>
      </c>
      <c r="D352" s="14" t="s">
        <v>3180</v>
      </c>
      <c r="E352" s="2" t="s">
        <v>3173</v>
      </c>
      <c r="F352" s="2" t="s">
        <v>3505</v>
      </c>
      <c r="G352" s="2" t="s">
        <v>3774</v>
      </c>
      <c r="H352" s="2" t="s">
        <v>3632</v>
      </c>
      <c r="I352" s="2" t="s">
        <v>3181</v>
      </c>
      <c r="J352" s="2" t="s">
        <v>3607</v>
      </c>
      <c r="K352" s="2"/>
    </row>
    <row r="353" spans="1:11" ht="15">
      <c r="A353" s="13" t="s">
        <v>3542</v>
      </c>
      <c r="B353" s="2">
        <v>1</v>
      </c>
      <c r="C353" s="2" t="s">
        <v>3182</v>
      </c>
      <c r="D353" s="14" t="s">
        <v>3183</v>
      </c>
      <c r="E353" s="2" t="s">
        <v>3184</v>
      </c>
      <c r="F353" s="2" t="s">
        <v>3784</v>
      </c>
      <c r="G353" s="2" t="s">
        <v>3701</v>
      </c>
      <c r="H353" s="2" t="s">
        <v>3616</v>
      </c>
      <c r="I353" s="2" t="s">
        <v>3185</v>
      </c>
      <c r="J353" s="2" t="s">
        <v>3576</v>
      </c>
      <c r="K353" s="2"/>
    </row>
    <row r="354" spans="1:11" ht="15">
      <c r="A354" s="13" t="s">
        <v>3542</v>
      </c>
      <c r="B354" s="2">
        <v>0</v>
      </c>
      <c r="C354" s="2" t="s">
        <v>3186</v>
      </c>
      <c r="D354" s="14" t="s">
        <v>3187</v>
      </c>
      <c r="E354" s="2" t="s">
        <v>3184</v>
      </c>
      <c r="F354" s="2" t="s">
        <v>3784</v>
      </c>
      <c r="G354" s="2" t="s">
        <v>3586</v>
      </c>
      <c r="H354" s="2" t="s">
        <v>3655</v>
      </c>
      <c r="I354" s="2" t="s">
        <v>3188</v>
      </c>
      <c r="J354" s="2" t="s">
        <v>3576</v>
      </c>
      <c r="K354" s="2"/>
    </row>
    <row r="355" spans="1:11" ht="15">
      <c r="A355" s="13" t="s">
        <v>3542</v>
      </c>
      <c r="B355" s="2">
        <v>0</v>
      </c>
      <c r="C355" s="2" t="s">
        <v>3189</v>
      </c>
      <c r="D355" s="14" t="s">
        <v>3190</v>
      </c>
      <c r="E355" s="2" t="s">
        <v>3184</v>
      </c>
      <c r="F355" s="2" t="s">
        <v>3784</v>
      </c>
      <c r="G355" s="2" t="s">
        <v>3586</v>
      </c>
      <c r="H355" s="2" t="s">
        <v>3655</v>
      </c>
      <c r="I355" s="2" t="s">
        <v>3191</v>
      </c>
      <c r="J355" s="2" t="s">
        <v>3576</v>
      </c>
      <c r="K355" s="2"/>
    </row>
    <row r="356" spans="1:11" ht="15">
      <c r="A356" s="13" t="s">
        <v>3542</v>
      </c>
      <c r="B356" s="2">
        <v>2</v>
      </c>
      <c r="C356" s="2" t="s">
        <v>3192</v>
      </c>
      <c r="D356" s="14" t="s">
        <v>3193</v>
      </c>
      <c r="E356" s="2" t="s">
        <v>3184</v>
      </c>
      <c r="F356" s="2" t="s">
        <v>3491</v>
      </c>
      <c r="G356" s="2" t="s">
        <v>3612</v>
      </c>
      <c r="H356" s="2" t="s">
        <v>3639</v>
      </c>
      <c r="I356" s="2" t="s">
        <v>3194</v>
      </c>
      <c r="J356" s="2" t="s">
        <v>3607</v>
      </c>
      <c r="K356" s="2"/>
    </row>
    <row r="357" spans="1:11" ht="15">
      <c r="A357" s="1" t="s">
        <v>3538</v>
      </c>
      <c r="B357" s="1">
        <v>0</v>
      </c>
      <c r="C357" s="1" t="s">
        <v>3195</v>
      </c>
      <c r="D357" s="11" t="s">
        <v>3196</v>
      </c>
      <c r="E357" s="1" t="s">
        <v>3197</v>
      </c>
      <c r="F357" s="1">
        <v>23</v>
      </c>
      <c r="G357" s="1">
        <v>5</v>
      </c>
      <c r="H357" s="12">
        <v>41395</v>
      </c>
      <c r="I357" s="1">
        <v>239</v>
      </c>
      <c r="J357" s="1">
        <v>2013</v>
      </c>
      <c r="K357" s="2"/>
    </row>
    <row r="358" spans="1:11" ht="15">
      <c r="A358" s="13" t="s">
        <v>3542</v>
      </c>
      <c r="B358" s="2">
        <v>0</v>
      </c>
      <c r="C358" s="2" t="s">
        <v>3198</v>
      </c>
      <c r="D358" s="14" t="s">
        <v>3199</v>
      </c>
      <c r="E358" s="2" t="s">
        <v>3200</v>
      </c>
      <c r="F358" s="2" t="s">
        <v>3586</v>
      </c>
      <c r="G358" s="2" t="s">
        <v>3060</v>
      </c>
      <c r="H358" s="2" t="s">
        <v>3702</v>
      </c>
      <c r="I358" s="2" t="s">
        <v>3201</v>
      </c>
      <c r="J358" s="2" t="s">
        <v>3607</v>
      </c>
      <c r="K358" s="2"/>
    </row>
    <row r="359" spans="1:11" ht="15">
      <c r="A359" s="13" t="s">
        <v>3542</v>
      </c>
      <c r="B359" s="2">
        <v>1</v>
      </c>
      <c r="C359" s="2" t="s">
        <v>3202</v>
      </c>
      <c r="D359" s="14" t="s">
        <v>3203</v>
      </c>
      <c r="E359" s="2" t="s">
        <v>3200</v>
      </c>
      <c r="F359" s="2" t="s">
        <v>3586</v>
      </c>
      <c r="G359" s="2" t="s">
        <v>3060</v>
      </c>
      <c r="H359" s="2" t="s">
        <v>3702</v>
      </c>
      <c r="I359" s="2"/>
      <c r="J359" s="2" t="s">
        <v>3607</v>
      </c>
      <c r="K359" s="2"/>
    </row>
    <row r="360" spans="1:11" ht="15">
      <c r="A360" s="13" t="s">
        <v>3542</v>
      </c>
      <c r="B360" s="2">
        <v>5</v>
      </c>
      <c r="C360" s="2" t="s">
        <v>3204</v>
      </c>
      <c r="D360" s="14" t="s">
        <v>3205</v>
      </c>
      <c r="E360" s="2" t="s">
        <v>3200</v>
      </c>
      <c r="F360" s="2" t="s">
        <v>3586</v>
      </c>
      <c r="G360" s="2" t="s">
        <v>3060</v>
      </c>
      <c r="H360" s="2" t="s">
        <v>3702</v>
      </c>
      <c r="I360" s="2" t="s">
        <v>3206</v>
      </c>
      <c r="J360" s="2" t="s">
        <v>3607</v>
      </c>
      <c r="K360" s="2"/>
    </row>
    <row r="361" spans="1:11" ht="15">
      <c r="A361" s="13" t="s">
        <v>3542</v>
      </c>
      <c r="B361" s="2">
        <v>0</v>
      </c>
      <c r="C361" s="2" t="s">
        <v>3207</v>
      </c>
      <c r="D361" s="14" t="s">
        <v>3208</v>
      </c>
      <c r="E361" s="2" t="s">
        <v>3209</v>
      </c>
      <c r="F361" s="2" t="s">
        <v>3429</v>
      </c>
      <c r="G361" s="2" t="s">
        <v>2965</v>
      </c>
      <c r="H361" s="2" t="s">
        <v>3605</v>
      </c>
      <c r="I361" s="2" t="s">
        <v>3210</v>
      </c>
      <c r="J361" s="2" t="s">
        <v>3607</v>
      </c>
      <c r="K361" s="2"/>
    </row>
    <row r="362" spans="1:11" ht="15">
      <c r="A362" s="13" t="s">
        <v>3542</v>
      </c>
      <c r="B362" s="2">
        <v>1</v>
      </c>
      <c r="C362" s="2" t="s">
        <v>3211</v>
      </c>
      <c r="D362" s="14" t="s">
        <v>3212</v>
      </c>
      <c r="E362" s="2" t="s">
        <v>3209</v>
      </c>
      <c r="F362" s="2" t="s">
        <v>3429</v>
      </c>
      <c r="G362" s="2" t="s">
        <v>3429</v>
      </c>
      <c r="H362" s="2" t="s">
        <v>3671</v>
      </c>
      <c r="I362" s="2" t="s">
        <v>3213</v>
      </c>
      <c r="J362" s="2" t="s">
        <v>3607</v>
      </c>
      <c r="K362" s="2"/>
    </row>
    <row r="363" spans="1:11" ht="15">
      <c r="A363" s="13" t="s">
        <v>3542</v>
      </c>
      <c r="B363" s="2">
        <v>0</v>
      </c>
      <c r="C363" s="2" t="s">
        <v>3214</v>
      </c>
      <c r="D363" s="14" t="s">
        <v>3215</v>
      </c>
      <c r="E363" s="2" t="s">
        <v>3209</v>
      </c>
      <c r="F363" s="2" t="s">
        <v>3621</v>
      </c>
      <c r="G363" s="2" t="s">
        <v>3603</v>
      </c>
      <c r="H363" s="2" t="s">
        <v>3616</v>
      </c>
      <c r="I363" s="2" t="s">
        <v>3216</v>
      </c>
      <c r="J363" s="2" t="s">
        <v>3576</v>
      </c>
      <c r="K363" s="2"/>
    </row>
    <row r="364" spans="1:11" ht="15">
      <c r="A364" s="13" t="s">
        <v>3542</v>
      </c>
      <c r="B364" s="2">
        <v>1</v>
      </c>
      <c r="C364" s="2" t="s">
        <v>3217</v>
      </c>
      <c r="D364" s="14" t="s">
        <v>3218</v>
      </c>
      <c r="E364" s="2" t="s">
        <v>3209</v>
      </c>
      <c r="F364" s="2" t="s">
        <v>3621</v>
      </c>
      <c r="G364" s="2" t="s">
        <v>3701</v>
      </c>
      <c r="H364" s="2" t="s">
        <v>3616</v>
      </c>
      <c r="I364" s="2" t="s">
        <v>3219</v>
      </c>
      <c r="J364" s="2" t="s">
        <v>3576</v>
      </c>
      <c r="K364" s="2"/>
    </row>
    <row r="365" spans="1:11" ht="15">
      <c r="A365" s="13" t="s">
        <v>3542</v>
      </c>
      <c r="B365" s="2">
        <v>0</v>
      </c>
      <c r="C365" s="2" t="s">
        <v>3220</v>
      </c>
      <c r="D365" s="14" t="s">
        <v>3221</v>
      </c>
      <c r="E365" s="2" t="s">
        <v>3209</v>
      </c>
      <c r="F365" s="2" t="s">
        <v>3429</v>
      </c>
      <c r="G365" s="2" t="s">
        <v>3622</v>
      </c>
      <c r="H365" s="2" t="s">
        <v>3702</v>
      </c>
      <c r="I365" s="2" t="s">
        <v>3222</v>
      </c>
      <c r="J365" s="2" t="s">
        <v>3607</v>
      </c>
      <c r="K365" s="2"/>
    </row>
    <row r="366" spans="1:11" ht="15">
      <c r="A366" s="13" t="s">
        <v>3542</v>
      </c>
      <c r="B366" s="2">
        <v>0</v>
      </c>
      <c r="C366" s="2" t="s">
        <v>3223</v>
      </c>
      <c r="D366" s="14" t="s">
        <v>3224</v>
      </c>
      <c r="E366" s="2" t="s">
        <v>3225</v>
      </c>
      <c r="F366" s="2" t="s">
        <v>3226</v>
      </c>
      <c r="G366" s="2" t="s">
        <v>3573</v>
      </c>
      <c r="H366" s="2" t="s">
        <v>3574</v>
      </c>
      <c r="I366" s="2"/>
      <c r="J366" s="2" t="s">
        <v>3576</v>
      </c>
      <c r="K366" s="2"/>
    </row>
    <row r="367" spans="1:11" ht="15">
      <c r="A367" s="1" t="s">
        <v>3538</v>
      </c>
      <c r="B367" s="1">
        <v>0</v>
      </c>
      <c r="C367" s="1" t="s">
        <v>3227</v>
      </c>
      <c r="D367" s="11" t="s">
        <v>3228</v>
      </c>
      <c r="E367" s="1" t="s">
        <v>3229</v>
      </c>
      <c r="F367" s="1">
        <v>61</v>
      </c>
      <c r="G367" s="1">
        <v>3</v>
      </c>
      <c r="H367" s="12">
        <v>41334</v>
      </c>
      <c r="I367" s="1">
        <v>1456</v>
      </c>
      <c r="J367" s="1">
        <v>2013</v>
      </c>
      <c r="K367" s="2"/>
    </row>
    <row r="368" spans="1:11" ht="15">
      <c r="A368" s="1" t="s">
        <v>3538</v>
      </c>
      <c r="B368" s="1">
        <v>0</v>
      </c>
      <c r="C368" s="1" t="s">
        <v>3230</v>
      </c>
      <c r="D368" s="11" t="s">
        <v>3231</v>
      </c>
      <c r="E368" s="1" t="s">
        <v>3229</v>
      </c>
      <c r="F368" s="1">
        <v>61</v>
      </c>
      <c r="G368" s="1">
        <v>4</v>
      </c>
      <c r="H368" s="12">
        <v>41365</v>
      </c>
      <c r="I368" s="1">
        <v>1696</v>
      </c>
      <c r="J368" s="1">
        <v>2013</v>
      </c>
      <c r="K368" s="2"/>
    </row>
    <row r="369" spans="1:11" ht="15">
      <c r="A369" s="1" t="s">
        <v>3538</v>
      </c>
      <c r="B369" s="1">
        <v>0</v>
      </c>
      <c r="C369" s="1" t="s">
        <v>3232</v>
      </c>
      <c r="D369" s="11" t="s">
        <v>3233</v>
      </c>
      <c r="E369" s="1" t="s">
        <v>3229</v>
      </c>
      <c r="F369" s="1">
        <v>61</v>
      </c>
      <c r="G369" s="1">
        <v>4</v>
      </c>
      <c r="H369" s="12">
        <v>41365</v>
      </c>
      <c r="I369" s="1">
        <v>1721</v>
      </c>
      <c r="J369" s="1">
        <v>2013</v>
      </c>
      <c r="K369" s="2"/>
    </row>
    <row r="370" spans="1:11" ht="15">
      <c r="A370" s="1" t="s">
        <v>3538</v>
      </c>
      <c r="B370" s="1">
        <v>1</v>
      </c>
      <c r="C370" s="1" t="s">
        <v>2507</v>
      </c>
      <c r="D370" s="11" t="s">
        <v>2508</v>
      </c>
      <c r="E370" s="1" t="s">
        <v>2509</v>
      </c>
      <c r="F370" s="1" t="s">
        <v>2510</v>
      </c>
      <c r="G370" s="1" t="s">
        <v>3603</v>
      </c>
      <c r="H370" s="1" t="s">
        <v>3587</v>
      </c>
      <c r="I370" s="1" t="s">
        <v>2511</v>
      </c>
      <c r="J370" s="1" t="s">
        <v>3576</v>
      </c>
      <c r="K370" s="2"/>
    </row>
    <row r="371" spans="1:11" ht="15">
      <c r="A371" s="13" t="s">
        <v>3540</v>
      </c>
      <c r="B371" s="2">
        <v>0</v>
      </c>
      <c r="C371" s="2" t="s">
        <v>2512</v>
      </c>
      <c r="D371" s="14" t="s">
        <v>2513</v>
      </c>
      <c r="E371" s="2" t="s">
        <v>2509</v>
      </c>
      <c r="F371" s="2" t="s">
        <v>2514</v>
      </c>
      <c r="G371" s="2" t="s">
        <v>3774</v>
      </c>
      <c r="H371" s="2" t="s">
        <v>3632</v>
      </c>
      <c r="I371" s="2" t="s">
        <v>2515</v>
      </c>
      <c r="J371" s="2" t="s">
        <v>3607</v>
      </c>
      <c r="K371" s="2"/>
    </row>
    <row r="372" spans="1:11" ht="15">
      <c r="A372" s="13" t="s">
        <v>3542</v>
      </c>
      <c r="B372" s="2">
        <v>3</v>
      </c>
      <c r="C372" s="2" t="s">
        <v>2516</v>
      </c>
      <c r="D372" s="14" t="s">
        <v>2517</v>
      </c>
      <c r="E372" s="2" t="s">
        <v>2518</v>
      </c>
      <c r="F372" s="2" t="s">
        <v>3669</v>
      </c>
      <c r="G372" s="2" t="s">
        <v>3701</v>
      </c>
      <c r="H372" s="2" t="s">
        <v>3616</v>
      </c>
      <c r="I372" s="2" t="s">
        <v>2519</v>
      </c>
      <c r="J372" s="2" t="s">
        <v>3576</v>
      </c>
      <c r="K372" s="2"/>
    </row>
    <row r="373" spans="1:11" ht="15">
      <c r="A373" s="1" t="s">
        <v>3538</v>
      </c>
      <c r="B373" s="1">
        <v>0</v>
      </c>
      <c r="C373" s="1" t="s">
        <v>2520</v>
      </c>
      <c r="D373" s="11" t="s">
        <v>2521</v>
      </c>
      <c r="E373" s="1" t="s">
        <v>2522</v>
      </c>
      <c r="F373" s="1" t="s">
        <v>3174</v>
      </c>
      <c r="G373" s="1" t="s">
        <v>3572</v>
      </c>
      <c r="H373" s="1" t="s">
        <v>3655</v>
      </c>
      <c r="I373" s="1" t="s">
        <v>2523</v>
      </c>
      <c r="J373" s="1" t="s">
        <v>3576</v>
      </c>
      <c r="K373" s="2"/>
    </row>
    <row r="374" spans="1:11" ht="15">
      <c r="A374" s="1" t="s">
        <v>3538</v>
      </c>
      <c r="B374" s="1">
        <v>0</v>
      </c>
      <c r="C374" s="1" t="s">
        <v>2524</v>
      </c>
      <c r="D374" s="11" t="s">
        <v>2525</v>
      </c>
      <c r="E374" s="1" t="s">
        <v>2522</v>
      </c>
      <c r="F374" s="1" t="s">
        <v>3505</v>
      </c>
      <c r="G374" s="1" t="s">
        <v>3638</v>
      </c>
      <c r="H374" s="1" t="s">
        <v>3639</v>
      </c>
      <c r="I374" s="1" t="s">
        <v>2526</v>
      </c>
      <c r="J374" s="1" t="s">
        <v>3607</v>
      </c>
      <c r="K374" s="2"/>
    </row>
    <row r="375" spans="1:11" ht="15">
      <c r="A375" s="2" t="s">
        <v>3540</v>
      </c>
      <c r="B375" s="2">
        <v>5</v>
      </c>
      <c r="C375" s="2" t="s">
        <v>2527</v>
      </c>
      <c r="D375" s="3" t="s">
        <v>2528</v>
      </c>
      <c r="E375" s="2" t="s">
        <v>2529</v>
      </c>
      <c r="F375" s="2">
        <v>59</v>
      </c>
      <c r="G375" s="2">
        <v>6</v>
      </c>
      <c r="H375" s="2" t="s">
        <v>3671</v>
      </c>
      <c r="I375" s="2" t="s">
        <v>2530</v>
      </c>
      <c r="J375" s="2">
        <v>2012</v>
      </c>
      <c r="K375" s="2"/>
    </row>
    <row r="376" spans="1:11" ht="15">
      <c r="A376" s="1" t="s">
        <v>3543</v>
      </c>
      <c r="B376" s="1">
        <v>3</v>
      </c>
      <c r="C376" s="1" t="s">
        <v>2531</v>
      </c>
      <c r="D376" s="11" t="s">
        <v>2532</v>
      </c>
      <c r="E376" s="1" t="s">
        <v>2529</v>
      </c>
      <c r="F376" s="1" t="s">
        <v>2514</v>
      </c>
      <c r="G376" s="1" t="s">
        <v>3060</v>
      </c>
      <c r="H376" s="1" t="s">
        <v>3702</v>
      </c>
      <c r="I376" s="1" t="s">
        <v>2533</v>
      </c>
      <c r="J376" s="1" t="s">
        <v>3607</v>
      </c>
      <c r="K376" s="2"/>
    </row>
    <row r="377" spans="1:11" ht="15">
      <c r="A377" s="13" t="s">
        <v>3542</v>
      </c>
      <c r="B377" s="2">
        <v>0</v>
      </c>
      <c r="C377" s="2" t="s">
        <v>2534</v>
      </c>
      <c r="D377" s="14" t="s">
        <v>2535</v>
      </c>
      <c r="E377" s="2" t="s">
        <v>2536</v>
      </c>
      <c r="F377" s="2" t="s">
        <v>2537</v>
      </c>
      <c r="G377" s="2" t="s">
        <v>3586</v>
      </c>
      <c r="H377" s="2" t="s">
        <v>3713</v>
      </c>
      <c r="I377" s="2" t="s">
        <v>2538</v>
      </c>
      <c r="J377" s="2" t="s">
        <v>3576</v>
      </c>
      <c r="K377" s="2"/>
    </row>
    <row r="378" spans="1:11" ht="15">
      <c r="A378" s="13" t="s">
        <v>3538</v>
      </c>
      <c r="B378" s="2">
        <v>0</v>
      </c>
      <c r="C378" s="2" t="s">
        <v>2539</v>
      </c>
      <c r="D378" s="14" t="s">
        <v>2540</v>
      </c>
      <c r="E378" s="2" t="s">
        <v>2541</v>
      </c>
      <c r="F378" s="2" t="s">
        <v>3621</v>
      </c>
      <c r="G378" s="2" t="s">
        <v>3573</v>
      </c>
      <c r="H378" s="2" t="s">
        <v>3605</v>
      </c>
      <c r="I378" s="2" t="s">
        <v>2542</v>
      </c>
      <c r="J378" s="2" t="s">
        <v>3607</v>
      </c>
      <c r="K378" s="2"/>
    </row>
    <row r="379" spans="1:11" ht="15">
      <c r="A379" s="13" t="s">
        <v>3542</v>
      </c>
      <c r="B379" s="2">
        <v>0</v>
      </c>
      <c r="C379" s="2" t="s">
        <v>2543</v>
      </c>
      <c r="D379" s="14" t="s">
        <v>2544</v>
      </c>
      <c r="E379" s="2" t="s">
        <v>2545</v>
      </c>
      <c r="F379" s="2" t="s">
        <v>3573</v>
      </c>
      <c r="G379" s="2" t="s">
        <v>3573</v>
      </c>
      <c r="H379" s="2" t="s">
        <v>3623</v>
      </c>
      <c r="I379" s="2" t="s">
        <v>2546</v>
      </c>
      <c r="J379" s="2" t="s">
        <v>3576</v>
      </c>
      <c r="K379" s="2"/>
    </row>
    <row r="380" spans="1:11" ht="15">
      <c r="A380" s="8" t="s">
        <v>3541</v>
      </c>
      <c r="B380" s="8">
        <v>0</v>
      </c>
      <c r="C380" s="8" t="s">
        <v>2547</v>
      </c>
      <c r="D380" s="9" t="s">
        <v>2548</v>
      </c>
      <c r="E380" s="8" t="s">
        <v>2549</v>
      </c>
      <c r="F380" s="8">
        <v>8587</v>
      </c>
      <c r="G380" s="8"/>
      <c r="H380" s="10">
        <v>41306</v>
      </c>
      <c r="I380" s="8"/>
      <c r="J380" s="8">
        <v>2013</v>
      </c>
      <c r="K380" s="8"/>
    </row>
    <row r="381" spans="1:11" ht="15">
      <c r="A381" s="2" t="s">
        <v>3537</v>
      </c>
      <c r="B381" s="2">
        <v>0</v>
      </c>
      <c r="C381" s="2" t="s">
        <v>2550</v>
      </c>
      <c r="D381" s="3" t="s">
        <v>2551</v>
      </c>
      <c r="E381" s="2" t="s">
        <v>2552</v>
      </c>
      <c r="F381" s="2">
        <v>12</v>
      </c>
      <c r="G381" s="2">
        <v>2</v>
      </c>
      <c r="H381" s="2" t="s">
        <v>3713</v>
      </c>
      <c r="I381" s="2"/>
      <c r="J381" s="2">
        <v>2013</v>
      </c>
      <c r="K381" s="2"/>
    </row>
    <row r="382" spans="1:11" ht="15">
      <c r="A382" s="1" t="s">
        <v>3625</v>
      </c>
      <c r="B382" s="1">
        <v>0</v>
      </c>
      <c r="C382" s="1" t="s">
        <v>2553</v>
      </c>
      <c r="D382" s="11" t="s">
        <v>2554</v>
      </c>
      <c r="E382" s="1" t="s">
        <v>2555</v>
      </c>
      <c r="F382" s="1">
        <v>22</v>
      </c>
      <c r="G382" s="1">
        <v>10</v>
      </c>
      <c r="H382" s="1"/>
      <c r="I382" s="12">
        <v>41183</v>
      </c>
      <c r="J382" s="1"/>
      <c r="K382" s="1">
        <v>2012</v>
      </c>
    </row>
    <row r="383" spans="1:11" ht="15">
      <c r="A383" s="1" t="s">
        <v>3625</v>
      </c>
      <c r="B383" s="1">
        <v>1</v>
      </c>
      <c r="C383" s="1" t="s">
        <v>2556</v>
      </c>
      <c r="D383" s="11" t="s">
        <v>2557</v>
      </c>
      <c r="E383" s="1" t="s">
        <v>2555</v>
      </c>
      <c r="F383" s="1">
        <v>22</v>
      </c>
      <c r="G383" s="1">
        <v>8</v>
      </c>
      <c r="H383" s="1"/>
      <c r="I383" s="12">
        <v>41122</v>
      </c>
      <c r="J383" s="1"/>
      <c r="K383" s="1">
        <v>2012</v>
      </c>
    </row>
    <row r="384" spans="1:11" ht="15">
      <c r="A384" s="13" t="s">
        <v>3541</v>
      </c>
      <c r="B384" s="2">
        <v>0</v>
      </c>
      <c r="C384" s="2" t="s">
        <v>2558</v>
      </c>
      <c r="D384" s="14" t="s">
        <v>2559</v>
      </c>
      <c r="E384" s="2" t="s">
        <v>2560</v>
      </c>
      <c r="F384" s="2" t="s">
        <v>2561</v>
      </c>
      <c r="G384" s="2"/>
      <c r="H384" s="2" t="s">
        <v>3687</v>
      </c>
      <c r="I384" s="2" t="s">
        <v>2562</v>
      </c>
      <c r="J384" s="2" t="s">
        <v>3576</v>
      </c>
      <c r="K384" s="2"/>
    </row>
    <row r="385" spans="1:11" ht="15">
      <c r="A385" s="13" t="s">
        <v>3542</v>
      </c>
      <c r="B385" s="2">
        <v>6</v>
      </c>
      <c r="C385" s="2" t="s">
        <v>2563</v>
      </c>
      <c r="D385" s="14" t="s">
        <v>2564</v>
      </c>
      <c r="E385" s="2" t="s">
        <v>2565</v>
      </c>
      <c r="F385" s="2" t="s">
        <v>2566</v>
      </c>
      <c r="G385" s="2" t="s">
        <v>2567</v>
      </c>
      <c r="H385" s="2" t="s">
        <v>3616</v>
      </c>
      <c r="I385" s="2" t="s">
        <v>2568</v>
      </c>
      <c r="J385" s="2" t="s">
        <v>3576</v>
      </c>
      <c r="K385" s="2"/>
    </row>
    <row r="386" spans="1:11" ht="15">
      <c r="A386" s="13" t="s">
        <v>3541</v>
      </c>
      <c r="B386" s="2">
        <v>0</v>
      </c>
      <c r="C386" s="2" t="s">
        <v>2569</v>
      </c>
      <c r="D386" s="14" t="s">
        <v>2570</v>
      </c>
      <c r="E386" s="2" t="s">
        <v>2565</v>
      </c>
      <c r="F386" s="2" t="s">
        <v>3691</v>
      </c>
      <c r="G386" s="2" t="s">
        <v>3621</v>
      </c>
      <c r="H386" s="2" t="s">
        <v>3702</v>
      </c>
      <c r="I386" s="2" t="s">
        <v>2571</v>
      </c>
      <c r="J386" s="2" t="s">
        <v>3607</v>
      </c>
      <c r="K386" s="2"/>
    </row>
    <row r="387" spans="1:11" ht="15">
      <c r="A387" s="2" t="s">
        <v>3545</v>
      </c>
      <c r="B387" s="2" t="s">
        <v>3546</v>
      </c>
      <c r="C387" s="2" t="s">
        <v>3547</v>
      </c>
      <c r="D387" s="3" t="s">
        <v>3548</v>
      </c>
      <c r="E387" s="2" t="s">
        <v>3549</v>
      </c>
      <c r="F387" s="2" t="s">
        <v>3550</v>
      </c>
      <c r="G387" s="2" t="s">
        <v>3551</v>
      </c>
      <c r="H387" s="2" t="s">
        <v>3552</v>
      </c>
      <c r="I387" s="2" t="s">
        <v>3553</v>
      </c>
      <c r="J387" s="2" t="s">
        <v>3554</v>
      </c>
      <c r="K387" s="2"/>
    </row>
    <row r="388" spans="1:11" ht="15">
      <c r="A388" s="1" t="s">
        <v>3538</v>
      </c>
      <c r="B388" s="1">
        <v>0</v>
      </c>
      <c r="C388" s="1" t="s">
        <v>2572</v>
      </c>
      <c r="D388" s="11" t="s">
        <v>2573</v>
      </c>
      <c r="E388" s="1" t="s">
        <v>2574</v>
      </c>
      <c r="F388" s="1" t="s">
        <v>2575</v>
      </c>
      <c r="G388" s="1" t="s">
        <v>2965</v>
      </c>
      <c r="H388" s="1" t="s">
        <v>3713</v>
      </c>
      <c r="I388" s="1" t="s">
        <v>2576</v>
      </c>
      <c r="J388" s="1" t="s">
        <v>3576</v>
      </c>
      <c r="K388" s="2"/>
    </row>
    <row r="389" spans="1:11" ht="15">
      <c r="A389" s="2" t="s">
        <v>3538</v>
      </c>
      <c r="B389" s="2">
        <v>0</v>
      </c>
      <c r="C389" s="2" t="s">
        <v>2577</v>
      </c>
      <c r="D389" s="3" t="s">
        <v>2578</v>
      </c>
      <c r="E389" s="2" t="s">
        <v>2574</v>
      </c>
      <c r="F389" s="2">
        <v>114</v>
      </c>
      <c r="G389" s="2">
        <v>7</v>
      </c>
      <c r="H389" s="2" t="s">
        <v>3605</v>
      </c>
      <c r="I389" s="2">
        <v>73505</v>
      </c>
      <c r="J389" s="2">
        <v>2013</v>
      </c>
      <c r="K389" s="2"/>
    </row>
    <row r="390" spans="1:11" ht="15">
      <c r="A390" s="13" t="s">
        <v>3542</v>
      </c>
      <c r="B390" s="2">
        <v>1</v>
      </c>
      <c r="C390" s="2" t="s">
        <v>2579</v>
      </c>
      <c r="D390" s="14" t="s">
        <v>2580</v>
      </c>
      <c r="E390" s="2" t="s">
        <v>2574</v>
      </c>
      <c r="F390" s="2" t="s">
        <v>3329</v>
      </c>
      <c r="G390" s="2" t="s">
        <v>3770</v>
      </c>
      <c r="H390" s="2" t="s">
        <v>3671</v>
      </c>
      <c r="I390" s="2" t="s">
        <v>2581</v>
      </c>
      <c r="J390" s="2" t="s">
        <v>3607</v>
      </c>
      <c r="K390" s="2"/>
    </row>
    <row r="391" spans="1:11" ht="15">
      <c r="A391" s="1" t="s">
        <v>3538</v>
      </c>
      <c r="B391" s="1">
        <v>1</v>
      </c>
      <c r="C391" s="1" t="s">
        <v>2582</v>
      </c>
      <c r="D391" s="11" t="s">
        <v>2583</v>
      </c>
      <c r="E391" s="1" t="s">
        <v>2574</v>
      </c>
      <c r="F391" s="1" t="s">
        <v>2575</v>
      </c>
      <c r="G391" s="1" t="s">
        <v>3572</v>
      </c>
      <c r="H391" s="1" t="s">
        <v>3587</v>
      </c>
      <c r="I391" s="1" t="s">
        <v>2584</v>
      </c>
      <c r="J391" s="1" t="s">
        <v>3576</v>
      </c>
      <c r="K391" s="2"/>
    </row>
    <row r="392" spans="1:11" ht="15">
      <c r="A392" s="13" t="s">
        <v>3538</v>
      </c>
      <c r="B392" s="2">
        <v>0</v>
      </c>
      <c r="C392" s="2" t="s">
        <v>2585</v>
      </c>
      <c r="D392" s="14" t="s">
        <v>2586</v>
      </c>
      <c r="E392" s="2" t="s">
        <v>2574</v>
      </c>
      <c r="F392" s="2" t="s">
        <v>2587</v>
      </c>
      <c r="G392" s="2" t="s">
        <v>3586</v>
      </c>
      <c r="H392" s="2" t="s">
        <v>3655</v>
      </c>
      <c r="I392" s="2" t="s">
        <v>2588</v>
      </c>
      <c r="J392" s="2" t="s">
        <v>3576</v>
      </c>
      <c r="K392" s="2"/>
    </row>
    <row r="393" spans="1:11" ht="15">
      <c r="A393" s="1" t="s">
        <v>3538</v>
      </c>
      <c r="B393" s="1">
        <v>0</v>
      </c>
      <c r="C393" s="1" t="s">
        <v>2589</v>
      </c>
      <c r="D393" s="11" t="s">
        <v>2590</v>
      </c>
      <c r="E393" s="1" t="s">
        <v>2574</v>
      </c>
      <c r="F393" s="1" t="s">
        <v>2587</v>
      </c>
      <c r="G393" s="1" t="s">
        <v>3573</v>
      </c>
      <c r="H393" s="1" t="s">
        <v>3655</v>
      </c>
      <c r="I393" s="1" t="s">
        <v>2591</v>
      </c>
      <c r="J393" s="1" t="s">
        <v>3576</v>
      </c>
      <c r="K393" s="2"/>
    </row>
    <row r="394" spans="1:11" ht="15">
      <c r="A394" s="13" t="s">
        <v>3539</v>
      </c>
      <c r="B394" s="2">
        <v>0</v>
      </c>
      <c r="C394" s="2" t="s">
        <v>2592</v>
      </c>
      <c r="D394" s="14" t="s">
        <v>2593</v>
      </c>
      <c r="E394" s="2" t="s">
        <v>2574</v>
      </c>
      <c r="F394" s="2" t="s">
        <v>2587</v>
      </c>
      <c r="G394" s="2" t="s">
        <v>3701</v>
      </c>
      <c r="H394" s="2" t="s">
        <v>3655</v>
      </c>
      <c r="I394" s="2" t="s">
        <v>2594</v>
      </c>
      <c r="J394" s="2" t="s">
        <v>3576</v>
      </c>
      <c r="K394" s="2"/>
    </row>
    <row r="395" spans="1:11" ht="15">
      <c r="A395" s="13" t="s">
        <v>3538</v>
      </c>
      <c r="B395" s="2">
        <v>0</v>
      </c>
      <c r="C395" s="2" t="s">
        <v>2595</v>
      </c>
      <c r="D395" s="14" t="s">
        <v>2596</v>
      </c>
      <c r="E395" s="2" t="s">
        <v>2574</v>
      </c>
      <c r="F395" s="2" t="s">
        <v>2575</v>
      </c>
      <c r="G395" s="2" t="s">
        <v>3770</v>
      </c>
      <c r="H395" s="2" t="s">
        <v>3574</v>
      </c>
      <c r="I395" s="2" t="s">
        <v>2597</v>
      </c>
      <c r="J395" s="2" t="s">
        <v>3576</v>
      </c>
      <c r="K395" s="2"/>
    </row>
    <row r="396" spans="1:11" ht="15">
      <c r="A396" s="13" t="s">
        <v>3538</v>
      </c>
      <c r="B396" s="2">
        <v>1</v>
      </c>
      <c r="C396" s="2" t="s">
        <v>2598</v>
      </c>
      <c r="D396" s="14" t="s">
        <v>2599</v>
      </c>
      <c r="E396" s="2" t="s">
        <v>2574</v>
      </c>
      <c r="F396" s="2" t="s">
        <v>2575</v>
      </c>
      <c r="G396" s="2" t="s">
        <v>3491</v>
      </c>
      <c r="H396" s="2" t="s">
        <v>3623</v>
      </c>
      <c r="I396" s="2" t="s">
        <v>2600</v>
      </c>
      <c r="J396" s="2" t="s">
        <v>3576</v>
      </c>
      <c r="K396" s="2"/>
    </row>
    <row r="397" spans="1:11" ht="15">
      <c r="A397" s="2" t="s">
        <v>3538</v>
      </c>
      <c r="B397" s="2">
        <v>1</v>
      </c>
      <c r="C397" s="2" t="s">
        <v>2601</v>
      </c>
      <c r="D397" s="3" t="s">
        <v>2602</v>
      </c>
      <c r="E397" s="2" t="s">
        <v>2574</v>
      </c>
      <c r="F397" s="2">
        <v>112</v>
      </c>
      <c r="G397" s="2">
        <v>8</v>
      </c>
      <c r="H397" s="2" t="s">
        <v>3702</v>
      </c>
      <c r="I397" s="2">
        <v>84902</v>
      </c>
      <c r="J397" s="2">
        <v>2012</v>
      </c>
      <c r="K397" s="2"/>
    </row>
    <row r="398" spans="1:11" ht="15">
      <c r="A398" s="1" t="s">
        <v>3538</v>
      </c>
      <c r="B398" s="1">
        <v>0</v>
      </c>
      <c r="C398" s="1" t="s">
        <v>2603</v>
      </c>
      <c r="D398" s="11" t="s">
        <v>2604</v>
      </c>
      <c r="E398" s="1" t="s">
        <v>2605</v>
      </c>
      <c r="F398" s="1">
        <v>112</v>
      </c>
      <c r="G398" s="1">
        <v>7</v>
      </c>
      <c r="H398" s="1"/>
      <c r="I398" s="1" t="s">
        <v>2606</v>
      </c>
      <c r="J398" s="1"/>
      <c r="K398" s="1">
        <v>2012</v>
      </c>
    </row>
    <row r="399" spans="1:11" ht="15">
      <c r="A399" s="2" t="s">
        <v>3538</v>
      </c>
      <c r="B399" s="2">
        <v>0</v>
      </c>
      <c r="C399" s="2" t="s">
        <v>2607</v>
      </c>
      <c r="D399" s="3" t="s">
        <v>2608</v>
      </c>
      <c r="E399" s="2" t="s">
        <v>2609</v>
      </c>
      <c r="F399" s="2">
        <v>138</v>
      </c>
      <c r="G399" s="2">
        <v>16</v>
      </c>
      <c r="H399" s="2" t="s">
        <v>3713</v>
      </c>
      <c r="I399" s="2">
        <v>164112</v>
      </c>
      <c r="J399" s="2">
        <v>2013</v>
      </c>
      <c r="K399" s="2"/>
    </row>
    <row r="400" spans="1:11" ht="15">
      <c r="A400" s="2" t="s">
        <v>3538</v>
      </c>
      <c r="B400" s="2">
        <v>1</v>
      </c>
      <c r="C400" s="2" t="s">
        <v>2610</v>
      </c>
      <c r="D400" s="3" t="s">
        <v>2611</v>
      </c>
      <c r="E400" s="2" t="s">
        <v>2609</v>
      </c>
      <c r="F400" s="2">
        <v>138</v>
      </c>
      <c r="G400" s="2">
        <v>13</v>
      </c>
      <c r="H400" s="2" t="s">
        <v>3713</v>
      </c>
      <c r="I400" s="2">
        <v>134507</v>
      </c>
      <c r="J400" s="2">
        <v>2013</v>
      </c>
      <c r="K400" s="2"/>
    </row>
    <row r="401" spans="1:11" ht="15">
      <c r="A401" s="2" t="s">
        <v>3538</v>
      </c>
      <c r="B401" s="2">
        <v>0</v>
      </c>
      <c r="C401" s="2" t="s">
        <v>2612</v>
      </c>
      <c r="D401" s="3" t="s">
        <v>2613</v>
      </c>
      <c r="E401" s="2" t="s">
        <v>2609</v>
      </c>
      <c r="F401" s="2">
        <v>137</v>
      </c>
      <c r="G401" s="2">
        <v>24</v>
      </c>
      <c r="H401" s="2" t="s">
        <v>3671</v>
      </c>
      <c r="I401" s="2">
        <v>244911</v>
      </c>
      <c r="J401" s="2">
        <v>2012</v>
      </c>
      <c r="K401" s="2"/>
    </row>
    <row r="402" spans="1:11" ht="15">
      <c r="A402" s="13" t="s">
        <v>3538</v>
      </c>
      <c r="B402" s="2">
        <v>1</v>
      </c>
      <c r="C402" s="2" t="s">
        <v>2614</v>
      </c>
      <c r="D402" s="14" t="s">
        <v>2615</v>
      </c>
      <c r="E402" s="2" t="s">
        <v>2609</v>
      </c>
      <c r="F402" s="2" t="s">
        <v>2616</v>
      </c>
      <c r="G402" s="2" t="s">
        <v>2987</v>
      </c>
      <c r="H402" s="2" t="s">
        <v>3671</v>
      </c>
      <c r="I402" s="2" t="s">
        <v>2617</v>
      </c>
      <c r="J402" s="2" t="s">
        <v>3607</v>
      </c>
      <c r="K402" s="2"/>
    </row>
    <row r="403" spans="1:11" ht="15">
      <c r="A403" s="13" t="s">
        <v>3542</v>
      </c>
      <c r="B403" s="2">
        <v>0</v>
      </c>
      <c r="C403" s="2" t="s">
        <v>2618</v>
      </c>
      <c r="D403" s="14" t="s">
        <v>2619</v>
      </c>
      <c r="E403" s="2" t="s">
        <v>2609</v>
      </c>
      <c r="F403" s="2" t="s">
        <v>3375</v>
      </c>
      <c r="G403" s="2" t="s">
        <v>3573</v>
      </c>
      <c r="H403" s="2" t="s">
        <v>3655</v>
      </c>
      <c r="I403" s="2" t="s">
        <v>2620</v>
      </c>
      <c r="J403" s="2" t="s">
        <v>3576</v>
      </c>
      <c r="K403" s="2"/>
    </row>
    <row r="404" spans="1:11" ht="15">
      <c r="A404" s="2" t="s">
        <v>3538</v>
      </c>
      <c r="B404" s="2">
        <v>0</v>
      </c>
      <c r="C404" s="2" t="s">
        <v>2621</v>
      </c>
      <c r="D404" s="3" t="s">
        <v>2622</v>
      </c>
      <c r="E404" s="2" t="s">
        <v>2609</v>
      </c>
      <c r="F404" s="2">
        <v>138</v>
      </c>
      <c r="G404" s="2">
        <v>12</v>
      </c>
      <c r="H404" s="2" t="s">
        <v>3574</v>
      </c>
      <c r="I404" s="2" t="s">
        <v>2623</v>
      </c>
      <c r="J404" s="2">
        <v>2013</v>
      </c>
      <c r="K404" s="2"/>
    </row>
    <row r="405" spans="1:11" ht="15">
      <c r="A405" s="13" t="s">
        <v>3538</v>
      </c>
      <c r="B405" s="2">
        <v>3</v>
      </c>
      <c r="C405" s="2" t="s">
        <v>2624</v>
      </c>
      <c r="D405" s="14" t="s">
        <v>2625</v>
      </c>
      <c r="E405" s="2" t="s">
        <v>2609</v>
      </c>
      <c r="F405" s="2" t="s">
        <v>2616</v>
      </c>
      <c r="G405" s="2" t="s">
        <v>3784</v>
      </c>
      <c r="H405" s="2" t="s">
        <v>3639</v>
      </c>
      <c r="I405" s="2" t="s">
        <v>2626</v>
      </c>
      <c r="J405" s="2" t="s">
        <v>3607</v>
      </c>
      <c r="K405" s="2"/>
    </row>
    <row r="406" spans="1:11" ht="15">
      <c r="A406" s="13" t="s">
        <v>3538</v>
      </c>
      <c r="B406" s="2">
        <v>3</v>
      </c>
      <c r="C406" s="2" t="s">
        <v>2627</v>
      </c>
      <c r="D406" s="14" t="s">
        <v>2628</v>
      </c>
      <c r="E406" s="2" t="s">
        <v>2609</v>
      </c>
      <c r="F406" s="2" t="s">
        <v>2616</v>
      </c>
      <c r="G406" s="2" t="s">
        <v>3622</v>
      </c>
      <c r="H406" s="2" t="s">
        <v>3639</v>
      </c>
      <c r="I406" s="2" t="s">
        <v>2629</v>
      </c>
      <c r="J406" s="2" t="s">
        <v>3607</v>
      </c>
      <c r="K406" s="2"/>
    </row>
    <row r="407" spans="1:11" ht="15">
      <c r="A407" s="2" t="s">
        <v>3538</v>
      </c>
      <c r="B407" s="2">
        <v>1</v>
      </c>
      <c r="C407" s="2" t="s">
        <v>2630</v>
      </c>
      <c r="D407" s="3" t="s">
        <v>2631</v>
      </c>
      <c r="E407" s="2" t="s">
        <v>2609</v>
      </c>
      <c r="F407" s="2">
        <v>137</v>
      </c>
      <c r="G407" s="2">
        <v>18</v>
      </c>
      <c r="H407" s="2" t="s">
        <v>3639</v>
      </c>
      <c r="I407" s="2">
        <v>184505</v>
      </c>
      <c r="J407" s="2">
        <v>2012</v>
      </c>
      <c r="K407" s="2"/>
    </row>
    <row r="408" spans="1:11" ht="15">
      <c r="A408" s="13" t="s">
        <v>3542</v>
      </c>
      <c r="B408" s="2">
        <v>3</v>
      </c>
      <c r="C408" s="2" t="s">
        <v>2632</v>
      </c>
      <c r="D408" s="14" t="s">
        <v>2633</v>
      </c>
      <c r="E408" s="2" t="s">
        <v>2609</v>
      </c>
      <c r="F408" s="2" t="s">
        <v>2616</v>
      </c>
      <c r="G408" s="2" t="s">
        <v>3491</v>
      </c>
      <c r="H408" s="2" t="s">
        <v>3639</v>
      </c>
      <c r="I408" s="2" t="s">
        <v>2634</v>
      </c>
      <c r="J408" s="2" t="s">
        <v>3607</v>
      </c>
      <c r="K408" s="2"/>
    </row>
    <row r="409" spans="1:11" ht="15">
      <c r="A409" s="13" t="s">
        <v>3541</v>
      </c>
      <c r="B409" s="2">
        <v>2</v>
      </c>
      <c r="C409" s="2" t="s">
        <v>2635</v>
      </c>
      <c r="D409" s="14" t="s">
        <v>2636</v>
      </c>
      <c r="E409" s="2" t="s">
        <v>2637</v>
      </c>
      <c r="F409" s="2" t="s">
        <v>3604</v>
      </c>
      <c r="G409" s="2" t="s">
        <v>3774</v>
      </c>
      <c r="H409" s="2" t="s">
        <v>3632</v>
      </c>
      <c r="I409" s="2" t="s">
        <v>2638</v>
      </c>
      <c r="J409" s="2" t="s">
        <v>3607</v>
      </c>
      <c r="K409" s="2"/>
    </row>
    <row r="410" spans="1:11" ht="15">
      <c r="A410" s="2" t="s">
        <v>3537</v>
      </c>
      <c r="B410" s="2">
        <v>10</v>
      </c>
      <c r="C410" s="2" t="s">
        <v>2639</v>
      </c>
      <c r="D410" s="3" t="s">
        <v>2640</v>
      </c>
      <c r="E410" s="2" t="s">
        <v>2641</v>
      </c>
      <c r="F410" s="2"/>
      <c r="G410" s="2">
        <v>8</v>
      </c>
      <c r="H410" s="2" t="s">
        <v>3605</v>
      </c>
      <c r="I410" s="2">
        <v>6</v>
      </c>
      <c r="J410" s="2">
        <v>2012</v>
      </c>
      <c r="K410" s="2"/>
    </row>
    <row r="411" spans="1:11" ht="15">
      <c r="A411" s="2" t="s">
        <v>3537</v>
      </c>
      <c r="B411" s="2">
        <v>3</v>
      </c>
      <c r="C411" s="2" t="s">
        <v>2642</v>
      </c>
      <c r="D411" s="3" t="s">
        <v>2643</v>
      </c>
      <c r="E411" s="2" t="s">
        <v>2641</v>
      </c>
      <c r="F411" s="2"/>
      <c r="G411" s="2">
        <v>1</v>
      </c>
      <c r="H411" s="2" t="s">
        <v>3616</v>
      </c>
      <c r="I411" s="2">
        <v>16</v>
      </c>
      <c r="J411" s="2">
        <v>2013</v>
      </c>
      <c r="K411" s="2"/>
    </row>
    <row r="412" spans="1:11" ht="15">
      <c r="A412" s="2" t="s">
        <v>3537</v>
      </c>
      <c r="B412" s="2">
        <v>1</v>
      </c>
      <c r="C412" s="2" t="s">
        <v>2644</v>
      </c>
      <c r="D412" s="3" t="s">
        <v>2645</v>
      </c>
      <c r="E412" s="2" t="s">
        <v>2641</v>
      </c>
      <c r="F412" s="2"/>
      <c r="G412" s="2">
        <v>1</v>
      </c>
      <c r="H412" s="2" t="s">
        <v>3616</v>
      </c>
      <c r="I412" s="2">
        <v>38</v>
      </c>
      <c r="J412" s="2">
        <v>2013</v>
      </c>
      <c r="K412" s="2"/>
    </row>
    <row r="413" spans="1:11" ht="15">
      <c r="A413" s="13" t="s">
        <v>3537</v>
      </c>
      <c r="B413" s="2">
        <v>0</v>
      </c>
      <c r="C413" s="2" t="s">
        <v>2646</v>
      </c>
      <c r="D413" s="14" t="s">
        <v>2647</v>
      </c>
      <c r="E413" s="2" t="s">
        <v>2641</v>
      </c>
      <c r="F413" s="2"/>
      <c r="G413" s="2" t="s">
        <v>3612</v>
      </c>
      <c r="H413" s="2" t="s">
        <v>3687</v>
      </c>
      <c r="I413" s="2" t="s">
        <v>2648</v>
      </c>
      <c r="J413" s="2" t="s">
        <v>3576</v>
      </c>
      <c r="K413" s="2"/>
    </row>
    <row r="414" spans="1:11" ht="15">
      <c r="A414" s="2" t="s">
        <v>3537</v>
      </c>
      <c r="B414" s="2">
        <v>0</v>
      </c>
      <c r="C414" s="2" t="s">
        <v>2649</v>
      </c>
      <c r="D414" s="3" t="s">
        <v>2650</v>
      </c>
      <c r="E414" s="2" t="s">
        <v>2641</v>
      </c>
      <c r="F414" s="2"/>
      <c r="G414" s="2">
        <v>6</v>
      </c>
      <c r="H414" s="2" t="s">
        <v>3687</v>
      </c>
      <c r="I414" s="2">
        <v>25</v>
      </c>
      <c r="J414" s="2">
        <v>2013</v>
      </c>
      <c r="K414" s="2"/>
    </row>
    <row r="415" spans="1:11" ht="15">
      <c r="A415" s="2" t="s">
        <v>3537</v>
      </c>
      <c r="B415" s="2">
        <v>0</v>
      </c>
      <c r="C415" s="2" t="s">
        <v>2651</v>
      </c>
      <c r="D415" s="3" t="s">
        <v>2652</v>
      </c>
      <c r="E415" s="2" t="s">
        <v>2641</v>
      </c>
      <c r="F415" s="2"/>
      <c r="G415" s="2">
        <v>5</v>
      </c>
      <c r="H415" s="2" t="s">
        <v>3623</v>
      </c>
      <c r="I415" s="2">
        <v>7</v>
      </c>
      <c r="J415" s="2">
        <v>2013</v>
      </c>
      <c r="K415" s="2"/>
    </row>
    <row r="416" spans="1:11" ht="15">
      <c r="A416" s="2" t="s">
        <v>3537</v>
      </c>
      <c r="B416" s="2">
        <v>0</v>
      </c>
      <c r="C416" s="2" t="s">
        <v>2653</v>
      </c>
      <c r="D416" s="3" t="s">
        <v>2654</v>
      </c>
      <c r="E416" s="2" t="s">
        <v>2641</v>
      </c>
      <c r="F416" s="2"/>
      <c r="G416" s="2">
        <v>11</v>
      </c>
      <c r="H416" s="2" t="s">
        <v>3639</v>
      </c>
      <c r="I416" s="2">
        <v>42</v>
      </c>
      <c r="J416" s="2">
        <v>2012</v>
      </c>
      <c r="K416" s="2"/>
    </row>
    <row r="417" spans="1:11" ht="15">
      <c r="A417" s="13" t="s">
        <v>3538</v>
      </c>
      <c r="B417" s="2">
        <v>0</v>
      </c>
      <c r="C417" s="2" t="s">
        <v>3746</v>
      </c>
      <c r="D417" s="14" t="s">
        <v>2655</v>
      </c>
      <c r="E417" s="2" t="s">
        <v>2656</v>
      </c>
      <c r="F417" s="2" t="s">
        <v>2657</v>
      </c>
      <c r="G417" s="2"/>
      <c r="H417" s="2" t="s">
        <v>3713</v>
      </c>
      <c r="I417" s="2" t="s">
        <v>2658</v>
      </c>
      <c r="J417" s="2" t="s">
        <v>3576</v>
      </c>
      <c r="K417" s="2"/>
    </row>
    <row r="418" spans="1:11" ht="15">
      <c r="A418" s="13" t="s">
        <v>3538</v>
      </c>
      <c r="B418" s="2">
        <v>1</v>
      </c>
      <c r="C418" s="2" t="s">
        <v>2659</v>
      </c>
      <c r="D418" s="14" t="s">
        <v>2660</v>
      </c>
      <c r="E418" s="2" t="s">
        <v>2656</v>
      </c>
      <c r="F418" s="2" t="s">
        <v>2661</v>
      </c>
      <c r="G418" s="2" t="s">
        <v>3701</v>
      </c>
      <c r="H418" s="2" t="s">
        <v>3605</v>
      </c>
      <c r="I418" s="2" t="s">
        <v>2662</v>
      </c>
      <c r="J418" s="2" t="s">
        <v>3607</v>
      </c>
      <c r="K418" s="2"/>
    </row>
    <row r="419" spans="1:11" ht="15">
      <c r="A419" s="1" t="s">
        <v>3541</v>
      </c>
      <c r="B419" s="1">
        <v>0</v>
      </c>
      <c r="C419" s="1" t="s">
        <v>2663</v>
      </c>
      <c r="D419" s="11" t="s">
        <v>2664</v>
      </c>
      <c r="E419" s="1" t="s">
        <v>2665</v>
      </c>
      <c r="F419" s="1">
        <v>118</v>
      </c>
      <c r="G419" s="1">
        <v>4</v>
      </c>
      <c r="H419" s="12">
        <v>41365</v>
      </c>
      <c r="I419" s="1">
        <v>1460</v>
      </c>
      <c r="J419" s="1">
        <v>2013</v>
      </c>
      <c r="K419" s="2"/>
    </row>
    <row r="420" spans="1:11" ht="15">
      <c r="A420" s="13" t="s">
        <v>3541</v>
      </c>
      <c r="B420" s="2">
        <v>0</v>
      </c>
      <c r="C420" s="2" t="s">
        <v>2666</v>
      </c>
      <c r="D420" s="14" t="s">
        <v>2667</v>
      </c>
      <c r="E420" s="2" t="s">
        <v>2668</v>
      </c>
      <c r="F420" s="2" t="s">
        <v>2669</v>
      </c>
      <c r="G420" s="2"/>
      <c r="H420" s="2" t="s">
        <v>3639</v>
      </c>
      <c r="I420" s="2" t="s">
        <v>2670</v>
      </c>
      <c r="J420" s="2" t="s">
        <v>3607</v>
      </c>
      <c r="K420" s="2"/>
    </row>
    <row r="421" spans="1:11" ht="15">
      <c r="A421" s="2" t="s">
        <v>3543</v>
      </c>
      <c r="B421" s="2">
        <v>4</v>
      </c>
      <c r="C421" s="2" t="s">
        <v>3088</v>
      </c>
      <c r="D421" s="3" t="s">
        <v>2671</v>
      </c>
      <c r="E421" s="2" t="s">
        <v>2672</v>
      </c>
      <c r="F421" s="2"/>
      <c r="G421" s="2">
        <v>4</v>
      </c>
      <c r="H421" s="2" t="s">
        <v>3713</v>
      </c>
      <c r="I421" s="2">
        <v>1</v>
      </c>
      <c r="J421" s="2">
        <v>2013</v>
      </c>
      <c r="K421" s="2"/>
    </row>
    <row r="422" spans="1:11" ht="15">
      <c r="A422" s="2" t="s">
        <v>3543</v>
      </c>
      <c r="B422" s="2">
        <v>4</v>
      </c>
      <c r="C422" s="2" t="s">
        <v>2673</v>
      </c>
      <c r="D422" s="3" t="s">
        <v>2674</v>
      </c>
      <c r="E422" s="2" t="s">
        <v>2672</v>
      </c>
      <c r="F422" s="2"/>
      <c r="G422" s="2">
        <v>4</v>
      </c>
      <c r="H422" s="2" t="s">
        <v>3713</v>
      </c>
      <c r="I422" s="2">
        <v>154</v>
      </c>
      <c r="J422" s="2">
        <v>2013</v>
      </c>
      <c r="K422" s="2"/>
    </row>
    <row r="423" spans="1:11" ht="15">
      <c r="A423" s="2" t="s">
        <v>3543</v>
      </c>
      <c r="B423" s="2">
        <v>2</v>
      </c>
      <c r="C423" s="15" t="s">
        <v>2675</v>
      </c>
      <c r="D423" s="3" t="s">
        <v>2676</v>
      </c>
      <c r="E423" s="2" t="s">
        <v>2672</v>
      </c>
      <c r="F423" s="2"/>
      <c r="G423" s="2">
        <v>4</v>
      </c>
      <c r="H423" s="2" t="s">
        <v>3713</v>
      </c>
      <c r="I423" s="2" t="s">
        <v>2677</v>
      </c>
      <c r="J423" s="2">
        <v>2013</v>
      </c>
      <c r="K423" s="2"/>
    </row>
    <row r="424" spans="1:11" ht="15">
      <c r="A424" s="2" t="s">
        <v>3543</v>
      </c>
      <c r="B424" s="2">
        <v>6</v>
      </c>
      <c r="C424" s="2" t="s">
        <v>3088</v>
      </c>
      <c r="D424" s="3" t="s">
        <v>2678</v>
      </c>
      <c r="E424" s="2" t="s">
        <v>2672</v>
      </c>
      <c r="F424" s="2"/>
      <c r="G424" s="2">
        <v>12</v>
      </c>
      <c r="H424" s="2" t="s">
        <v>3671</v>
      </c>
      <c r="I424" s="2">
        <v>125</v>
      </c>
      <c r="J424" s="2">
        <v>2012</v>
      </c>
      <c r="K424" s="2"/>
    </row>
    <row r="425" spans="1:11" ht="15">
      <c r="A425" s="2" t="s">
        <v>3543</v>
      </c>
      <c r="B425" s="2">
        <v>0</v>
      </c>
      <c r="C425" s="15" t="s">
        <v>3096</v>
      </c>
      <c r="D425" s="3" t="s">
        <v>2679</v>
      </c>
      <c r="E425" s="2" t="s">
        <v>2672</v>
      </c>
      <c r="F425" s="2"/>
      <c r="G425" s="2">
        <v>12</v>
      </c>
      <c r="H425" s="2" t="s">
        <v>3671</v>
      </c>
      <c r="I425" s="2">
        <v>7</v>
      </c>
      <c r="J425" s="2">
        <v>2012</v>
      </c>
      <c r="K425" s="2"/>
    </row>
    <row r="426" spans="1:11" ht="15">
      <c r="A426" s="2" t="s">
        <v>3543</v>
      </c>
      <c r="B426" s="2">
        <v>2</v>
      </c>
      <c r="C426" s="2" t="s">
        <v>3090</v>
      </c>
      <c r="D426" s="3" t="s">
        <v>2680</v>
      </c>
      <c r="E426" s="2" t="s">
        <v>2672</v>
      </c>
      <c r="F426" s="2"/>
      <c r="G426" s="2">
        <v>12</v>
      </c>
      <c r="H426" s="2" t="s">
        <v>3671</v>
      </c>
      <c r="I426" s="2">
        <v>86</v>
      </c>
      <c r="J426" s="2">
        <v>2012</v>
      </c>
      <c r="K426" s="2"/>
    </row>
    <row r="427" spans="1:11" ht="15">
      <c r="A427" s="2" t="s">
        <v>3543</v>
      </c>
      <c r="B427" s="2">
        <v>0</v>
      </c>
      <c r="C427" s="2" t="s">
        <v>3090</v>
      </c>
      <c r="D427" s="3" t="s">
        <v>2681</v>
      </c>
      <c r="E427" s="2" t="s">
        <v>2672</v>
      </c>
      <c r="F427" s="2"/>
      <c r="G427" s="2">
        <v>12</v>
      </c>
      <c r="H427" s="2" t="s">
        <v>3671</v>
      </c>
      <c r="I427" s="2">
        <v>124</v>
      </c>
      <c r="J427" s="2">
        <v>2012</v>
      </c>
      <c r="K427" s="2"/>
    </row>
    <row r="428" spans="1:11" ht="15">
      <c r="A428" s="2" t="s">
        <v>3543</v>
      </c>
      <c r="B428" s="2">
        <v>0</v>
      </c>
      <c r="C428" s="2" t="s">
        <v>2682</v>
      </c>
      <c r="D428" s="3" t="s">
        <v>2683</v>
      </c>
      <c r="E428" s="2" t="s">
        <v>2672</v>
      </c>
      <c r="F428" s="2"/>
      <c r="G428" s="2">
        <v>12</v>
      </c>
      <c r="H428" s="2" t="s">
        <v>3671</v>
      </c>
      <c r="I428" s="2">
        <v>55</v>
      </c>
      <c r="J428" s="2">
        <v>2012</v>
      </c>
      <c r="K428" s="2"/>
    </row>
    <row r="429" spans="1:11" ht="15">
      <c r="A429" s="2" t="s">
        <v>3543</v>
      </c>
      <c r="B429" s="2">
        <v>8</v>
      </c>
      <c r="C429" s="2" t="s">
        <v>3096</v>
      </c>
      <c r="D429" s="3" t="s">
        <v>2684</v>
      </c>
      <c r="E429" s="2" t="s">
        <v>2672</v>
      </c>
      <c r="F429" s="2"/>
      <c r="G429" s="2">
        <v>12</v>
      </c>
      <c r="H429" s="2" t="s">
        <v>3671</v>
      </c>
      <c r="I429" s="2">
        <v>72</v>
      </c>
      <c r="J429" s="2">
        <v>2012</v>
      </c>
      <c r="K429" s="2"/>
    </row>
    <row r="430" spans="1:11" ht="15">
      <c r="A430" s="2" t="s">
        <v>3543</v>
      </c>
      <c r="B430" s="2">
        <v>0</v>
      </c>
      <c r="C430" s="2" t="s">
        <v>2685</v>
      </c>
      <c r="D430" s="3" t="s">
        <v>2686</v>
      </c>
      <c r="E430" s="2" t="s">
        <v>2672</v>
      </c>
      <c r="F430" s="2"/>
      <c r="G430" s="2">
        <v>2</v>
      </c>
      <c r="H430" s="2" t="s">
        <v>3587</v>
      </c>
      <c r="I430" s="2">
        <v>14</v>
      </c>
      <c r="J430" s="2">
        <v>2013</v>
      </c>
      <c r="K430" s="2"/>
    </row>
    <row r="431" spans="1:11" ht="15">
      <c r="A431" s="2" t="s">
        <v>3543</v>
      </c>
      <c r="B431" s="2">
        <v>7</v>
      </c>
      <c r="C431" s="2" t="s">
        <v>2687</v>
      </c>
      <c r="D431" s="3" t="s">
        <v>2688</v>
      </c>
      <c r="E431" s="2" t="s">
        <v>2672</v>
      </c>
      <c r="F431" s="2"/>
      <c r="G431" s="2">
        <v>2</v>
      </c>
      <c r="H431" s="2" t="s">
        <v>3587</v>
      </c>
      <c r="I431" s="2">
        <v>105</v>
      </c>
      <c r="J431" s="2">
        <v>2013</v>
      </c>
      <c r="K431" s="2"/>
    </row>
    <row r="432" spans="1:11" ht="15">
      <c r="A432" s="2" t="s">
        <v>3543</v>
      </c>
      <c r="B432" s="2">
        <v>2</v>
      </c>
      <c r="C432" s="2" t="s">
        <v>3088</v>
      </c>
      <c r="D432" s="3" t="s">
        <v>2689</v>
      </c>
      <c r="E432" s="2" t="s">
        <v>2672</v>
      </c>
      <c r="F432" s="2"/>
      <c r="G432" s="2">
        <v>2</v>
      </c>
      <c r="H432" s="2" t="s">
        <v>3587</v>
      </c>
      <c r="I432" s="2">
        <v>43</v>
      </c>
      <c r="J432" s="2">
        <v>2013</v>
      </c>
      <c r="K432" s="2"/>
    </row>
    <row r="433" spans="1:11" ht="15">
      <c r="A433" s="2" t="s">
        <v>3543</v>
      </c>
      <c r="B433" s="2">
        <v>1</v>
      </c>
      <c r="C433" s="2" t="s">
        <v>3088</v>
      </c>
      <c r="D433" s="3" t="s">
        <v>2690</v>
      </c>
      <c r="E433" s="2" t="s">
        <v>2672</v>
      </c>
      <c r="F433" s="2"/>
      <c r="G433" s="2">
        <v>2</v>
      </c>
      <c r="H433" s="2" t="s">
        <v>3587</v>
      </c>
      <c r="I433" s="2">
        <v>41</v>
      </c>
      <c r="J433" s="2">
        <v>2013</v>
      </c>
      <c r="K433" s="2"/>
    </row>
    <row r="434" spans="1:11" ht="15">
      <c r="A434" s="2" t="s">
        <v>3543</v>
      </c>
      <c r="B434" s="2">
        <v>1</v>
      </c>
      <c r="C434" s="2" t="s">
        <v>3088</v>
      </c>
      <c r="D434" s="3" t="s">
        <v>2691</v>
      </c>
      <c r="E434" s="2" t="s">
        <v>2672</v>
      </c>
      <c r="F434" s="2"/>
      <c r="G434" s="2">
        <v>2</v>
      </c>
      <c r="H434" s="2" t="s">
        <v>3587</v>
      </c>
      <c r="I434" s="2">
        <v>106</v>
      </c>
      <c r="J434" s="2">
        <v>2013</v>
      </c>
      <c r="K434" s="2"/>
    </row>
    <row r="435" spans="1:11" ht="15">
      <c r="A435" s="2" t="s">
        <v>3543</v>
      </c>
      <c r="B435" s="2">
        <v>0</v>
      </c>
      <c r="C435" s="15" t="s">
        <v>2692</v>
      </c>
      <c r="D435" s="3" t="s">
        <v>2693</v>
      </c>
      <c r="E435" s="2" t="s">
        <v>2672</v>
      </c>
      <c r="F435" s="2"/>
      <c r="G435" s="2">
        <v>2</v>
      </c>
      <c r="H435" s="2" t="s">
        <v>3587</v>
      </c>
      <c r="I435" s="2">
        <v>95</v>
      </c>
      <c r="J435" s="2">
        <v>2013</v>
      </c>
      <c r="K435" s="2"/>
    </row>
    <row r="436" spans="1:11" ht="15">
      <c r="A436" s="1" t="s">
        <v>3543</v>
      </c>
      <c r="B436" s="1">
        <v>2</v>
      </c>
      <c r="C436" s="1" t="s">
        <v>2694</v>
      </c>
      <c r="D436" s="11" t="s">
        <v>2695</v>
      </c>
      <c r="E436" s="1" t="s">
        <v>2672</v>
      </c>
      <c r="F436" s="1"/>
      <c r="G436" s="1" t="s">
        <v>3603</v>
      </c>
      <c r="H436" s="1" t="s">
        <v>3587</v>
      </c>
      <c r="I436" s="1" t="s">
        <v>2696</v>
      </c>
      <c r="J436" s="1" t="s">
        <v>3576</v>
      </c>
      <c r="K436" s="2"/>
    </row>
    <row r="437" spans="1:11" ht="15">
      <c r="A437" s="1" t="s">
        <v>3543</v>
      </c>
      <c r="B437" s="1">
        <v>0</v>
      </c>
      <c r="C437" s="1" t="s">
        <v>2697</v>
      </c>
      <c r="D437" s="11" t="s">
        <v>2698</v>
      </c>
      <c r="E437" s="1" t="s">
        <v>2672</v>
      </c>
      <c r="F437" s="1"/>
      <c r="G437" s="1" t="s">
        <v>3603</v>
      </c>
      <c r="H437" s="1" t="s">
        <v>3587</v>
      </c>
      <c r="I437" s="1" t="s">
        <v>2699</v>
      </c>
      <c r="J437" s="1" t="s">
        <v>3576</v>
      </c>
      <c r="K437" s="2"/>
    </row>
    <row r="438" spans="1:11" ht="15">
      <c r="A438" s="1" t="s">
        <v>3543</v>
      </c>
      <c r="B438" s="1">
        <v>0</v>
      </c>
      <c r="C438" s="1" t="s">
        <v>2700</v>
      </c>
      <c r="D438" s="11" t="s">
        <v>2701</v>
      </c>
      <c r="E438" s="1" t="s">
        <v>2672</v>
      </c>
      <c r="F438" s="1"/>
      <c r="G438" s="1" t="s">
        <v>3603</v>
      </c>
      <c r="H438" s="1" t="s">
        <v>3587</v>
      </c>
      <c r="I438" s="1" t="s">
        <v>2702</v>
      </c>
      <c r="J438" s="1" t="s">
        <v>3576</v>
      </c>
      <c r="K438" s="2"/>
    </row>
    <row r="439" spans="1:11" ht="15">
      <c r="A439" s="1" t="s">
        <v>3543</v>
      </c>
      <c r="B439" s="1">
        <v>12</v>
      </c>
      <c r="C439" s="1" t="s">
        <v>2703</v>
      </c>
      <c r="D439" s="11" t="s">
        <v>2704</v>
      </c>
      <c r="E439" s="1" t="s">
        <v>2672</v>
      </c>
      <c r="F439" s="1"/>
      <c r="G439" s="1" t="s">
        <v>3603</v>
      </c>
      <c r="H439" s="1" t="s">
        <v>3587</v>
      </c>
      <c r="I439" s="1" t="s">
        <v>2705</v>
      </c>
      <c r="J439" s="1" t="s">
        <v>3576</v>
      </c>
      <c r="K439" s="2"/>
    </row>
    <row r="440" spans="1:11" ht="15">
      <c r="A440" s="2" t="s">
        <v>3543</v>
      </c>
      <c r="B440" s="2">
        <v>1</v>
      </c>
      <c r="C440" s="2" t="s">
        <v>3088</v>
      </c>
      <c r="D440" s="3" t="s">
        <v>2706</v>
      </c>
      <c r="E440" s="2" t="s">
        <v>2672</v>
      </c>
      <c r="F440" s="2"/>
      <c r="G440" s="2">
        <v>1</v>
      </c>
      <c r="H440" s="2" t="s">
        <v>3616</v>
      </c>
      <c r="I440" s="2">
        <v>111</v>
      </c>
      <c r="J440" s="2">
        <v>2013</v>
      </c>
      <c r="K440" s="2"/>
    </row>
    <row r="441" spans="1:11" ht="15">
      <c r="A441" s="2" t="s">
        <v>3543</v>
      </c>
      <c r="B441" s="2">
        <v>2</v>
      </c>
      <c r="C441" s="2" t="s">
        <v>3090</v>
      </c>
      <c r="D441" s="3" t="s">
        <v>2707</v>
      </c>
      <c r="E441" s="2" t="s">
        <v>2672</v>
      </c>
      <c r="F441" s="2"/>
      <c r="G441" s="2">
        <v>1</v>
      </c>
      <c r="H441" s="2" t="s">
        <v>3616</v>
      </c>
      <c r="I441" s="2">
        <v>29</v>
      </c>
      <c r="J441" s="2">
        <v>2013</v>
      </c>
      <c r="K441" s="2"/>
    </row>
    <row r="442" spans="1:11" ht="15">
      <c r="A442" s="2" t="s">
        <v>3543</v>
      </c>
      <c r="B442" s="2">
        <v>0</v>
      </c>
      <c r="C442" s="2" t="s">
        <v>3090</v>
      </c>
      <c r="D442" s="3" t="s">
        <v>2708</v>
      </c>
      <c r="E442" s="2" t="s">
        <v>2672</v>
      </c>
      <c r="F442" s="2"/>
      <c r="G442" s="2">
        <v>1</v>
      </c>
      <c r="H442" s="2" t="s">
        <v>3616</v>
      </c>
      <c r="I442" s="2">
        <v>86</v>
      </c>
      <c r="J442" s="2">
        <v>2013</v>
      </c>
      <c r="K442" s="2"/>
    </row>
    <row r="443" spans="1:11" ht="15">
      <c r="A443" s="2" t="s">
        <v>3543</v>
      </c>
      <c r="B443" s="2">
        <v>0</v>
      </c>
      <c r="C443" s="2" t="s">
        <v>3090</v>
      </c>
      <c r="D443" s="3" t="s">
        <v>2709</v>
      </c>
      <c r="E443" s="2" t="s">
        <v>2672</v>
      </c>
      <c r="F443" s="2"/>
      <c r="G443" s="2">
        <v>1</v>
      </c>
      <c r="H443" s="2" t="s">
        <v>3616</v>
      </c>
      <c r="I443" s="2">
        <v>131</v>
      </c>
      <c r="J443" s="2">
        <v>2013</v>
      </c>
      <c r="K443" s="2"/>
    </row>
    <row r="444" spans="1:11" ht="15">
      <c r="A444" s="2" t="s">
        <v>3543</v>
      </c>
      <c r="B444" s="2">
        <v>3</v>
      </c>
      <c r="C444" s="2" t="s">
        <v>2682</v>
      </c>
      <c r="D444" s="3" t="s">
        <v>2710</v>
      </c>
      <c r="E444" s="2" t="s">
        <v>2672</v>
      </c>
      <c r="F444" s="2"/>
      <c r="G444" s="2">
        <v>1</v>
      </c>
      <c r="H444" s="2" t="s">
        <v>3616</v>
      </c>
      <c r="I444" s="2">
        <v>13</v>
      </c>
      <c r="J444" s="2">
        <v>2013</v>
      </c>
      <c r="K444" s="2"/>
    </row>
    <row r="445" spans="1:11" ht="15">
      <c r="A445" s="2" t="s">
        <v>3543</v>
      </c>
      <c r="B445" s="2">
        <v>1</v>
      </c>
      <c r="C445" s="2" t="s">
        <v>3090</v>
      </c>
      <c r="D445" s="3" t="s">
        <v>2711</v>
      </c>
      <c r="E445" s="2" t="s">
        <v>2672</v>
      </c>
      <c r="F445" s="2"/>
      <c r="G445" s="2">
        <v>1</v>
      </c>
      <c r="H445" s="2" t="s">
        <v>3616</v>
      </c>
      <c r="I445" s="2">
        <v>116</v>
      </c>
      <c r="J445" s="2">
        <v>2013</v>
      </c>
      <c r="K445" s="2"/>
    </row>
    <row r="446" spans="1:11" ht="15">
      <c r="A446" s="2" t="s">
        <v>3543</v>
      </c>
      <c r="B446" s="2">
        <v>1</v>
      </c>
      <c r="C446" s="2" t="s">
        <v>3088</v>
      </c>
      <c r="D446" s="3" t="s">
        <v>2712</v>
      </c>
      <c r="E446" s="2" t="s">
        <v>2672</v>
      </c>
      <c r="F446" s="2"/>
      <c r="G446" s="2">
        <v>1</v>
      </c>
      <c r="H446" s="2" t="s">
        <v>3616</v>
      </c>
      <c r="I446" s="2">
        <v>90</v>
      </c>
      <c r="J446" s="2">
        <v>2013</v>
      </c>
      <c r="K446" s="2"/>
    </row>
    <row r="447" spans="1:11" ht="15">
      <c r="A447" s="2" t="s">
        <v>3543</v>
      </c>
      <c r="B447" s="2">
        <v>0</v>
      </c>
      <c r="C447" s="2" t="s">
        <v>2713</v>
      </c>
      <c r="D447" s="3" t="s">
        <v>2714</v>
      </c>
      <c r="E447" s="2" t="s">
        <v>2672</v>
      </c>
      <c r="F447" s="2"/>
      <c r="G447" s="2">
        <v>7</v>
      </c>
      <c r="H447" s="2" t="s">
        <v>3655</v>
      </c>
      <c r="I447" s="2">
        <v>84</v>
      </c>
      <c r="J447" s="2">
        <v>2013</v>
      </c>
      <c r="K447" s="2"/>
    </row>
    <row r="448" spans="1:11" ht="15">
      <c r="A448" s="2" t="s">
        <v>3543</v>
      </c>
      <c r="B448" s="2">
        <v>0</v>
      </c>
      <c r="C448" s="15" t="s">
        <v>2715</v>
      </c>
      <c r="D448" s="3" t="s">
        <v>2716</v>
      </c>
      <c r="E448" s="2" t="s">
        <v>2672</v>
      </c>
      <c r="F448" s="2"/>
      <c r="G448" s="2">
        <v>7</v>
      </c>
      <c r="H448" s="2" t="s">
        <v>3655</v>
      </c>
      <c r="I448" s="2">
        <v>32</v>
      </c>
      <c r="J448" s="2">
        <v>2013</v>
      </c>
      <c r="K448" s="2"/>
    </row>
    <row r="449" spans="1:11" ht="15">
      <c r="A449" s="2" t="s">
        <v>3543</v>
      </c>
      <c r="B449" s="2">
        <v>0</v>
      </c>
      <c r="C449" s="2" t="s">
        <v>2717</v>
      </c>
      <c r="D449" s="3" t="s">
        <v>2718</v>
      </c>
      <c r="E449" s="2" t="s">
        <v>2672</v>
      </c>
      <c r="F449" s="2"/>
      <c r="G449" s="2">
        <v>6</v>
      </c>
      <c r="H449" s="2" t="s">
        <v>3687</v>
      </c>
      <c r="I449" s="2">
        <v>84</v>
      </c>
      <c r="J449" s="2">
        <v>2013</v>
      </c>
      <c r="K449" s="2"/>
    </row>
    <row r="450" spans="1:11" ht="15">
      <c r="A450" s="2" t="s">
        <v>3543</v>
      </c>
      <c r="B450" s="2">
        <v>0</v>
      </c>
      <c r="C450" s="2" t="s">
        <v>2719</v>
      </c>
      <c r="D450" s="3" t="s">
        <v>2720</v>
      </c>
      <c r="E450" s="2" t="s">
        <v>2672</v>
      </c>
      <c r="F450" s="2"/>
      <c r="G450" s="2">
        <v>6</v>
      </c>
      <c r="H450" s="2" t="s">
        <v>3687</v>
      </c>
      <c r="I450" s="2">
        <v>71</v>
      </c>
      <c r="J450" s="2">
        <v>2013</v>
      </c>
      <c r="K450" s="2"/>
    </row>
    <row r="451" spans="1:11" ht="15">
      <c r="A451" s="2" t="s">
        <v>3543</v>
      </c>
      <c r="B451" s="2">
        <v>1</v>
      </c>
      <c r="C451" s="2" t="s">
        <v>2721</v>
      </c>
      <c r="D451" s="3" t="s">
        <v>2722</v>
      </c>
      <c r="E451" s="2" t="s">
        <v>2672</v>
      </c>
      <c r="F451" s="2"/>
      <c r="G451" s="2">
        <v>6</v>
      </c>
      <c r="H451" s="2" t="s">
        <v>3687</v>
      </c>
      <c r="I451" s="2" t="s">
        <v>2723</v>
      </c>
      <c r="J451" s="2">
        <v>2013</v>
      </c>
      <c r="K451" s="2"/>
    </row>
    <row r="452" spans="1:11" ht="15">
      <c r="A452" s="2" t="s">
        <v>3543</v>
      </c>
      <c r="B452" s="2">
        <v>0</v>
      </c>
      <c r="C452" s="2" t="s">
        <v>2713</v>
      </c>
      <c r="D452" s="3" t="s">
        <v>2724</v>
      </c>
      <c r="E452" s="2" t="s">
        <v>2672</v>
      </c>
      <c r="F452" s="2"/>
      <c r="G452" s="2">
        <v>6</v>
      </c>
      <c r="H452" s="2" t="s">
        <v>3687</v>
      </c>
      <c r="I452" s="2">
        <v>64</v>
      </c>
      <c r="J452" s="2">
        <v>2013</v>
      </c>
      <c r="K452" s="2"/>
    </row>
    <row r="453" spans="1:11" ht="15">
      <c r="A453" s="2" t="s">
        <v>3543</v>
      </c>
      <c r="B453" s="2">
        <v>0</v>
      </c>
      <c r="C453" s="2" t="s">
        <v>2725</v>
      </c>
      <c r="D453" s="3" t="s">
        <v>2726</v>
      </c>
      <c r="E453" s="2" t="s">
        <v>2672</v>
      </c>
      <c r="F453" s="2"/>
      <c r="G453" s="2">
        <v>6</v>
      </c>
      <c r="H453" s="2" t="s">
        <v>3687</v>
      </c>
      <c r="I453" s="2" t="s">
        <v>2727</v>
      </c>
      <c r="J453" s="2">
        <v>2013</v>
      </c>
      <c r="K453" s="2"/>
    </row>
    <row r="454" spans="1:11" ht="15">
      <c r="A454" s="2" t="s">
        <v>3543</v>
      </c>
      <c r="B454" s="2">
        <v>0</v>
      </c>
      <c r="C454" s="2" t="s">
        <v>3090</v>
      </c>
      <c r="D454" s="3" t="s">
        <v>2728</v>
      </c>
      <c r="E454" s="2" t="s">
        <v>2672</v>
      </c>
      <c r="F454" s="2"/>
      <c r="G454" s="2">
        <v>6</v>
      </c>
      <c r="H454" s="2" t="s">
        <v>3687</v>
      </c>
      <c r="I454" s="2">
        <v>33</v>
      </c>
      <c r="J454" s="2">
        <v>2013</v>
      </c>
      <c r="K454" s="2"/>
    </row>
    <row r="455" spans="1:11" ht="15">
      <c r="A455" s="2" t="s">
        <v>3543</v>
      </c>
      <c r="B455" s="2">
        <v>0</v>
      </c>
      <c r="C455" s="2" t="s">
        <v>2729</v>
      </c>
      <c r="D455" s="3" t="s">
        <v>2730</v>
      </c>
      <c r="E455" s="2" t="s">
        <v>2672</v>
      </c>
      <c r="F455" s="2"/>
      <c r="G455" s="2">
        <v>6</v>
      </c>
      <c r="H455" s="2" t="s">
        <v>3687</v>
      </c>
      <c r="I455" s="2">
        <v>88</v>
      </c>
      <c r="J455" s="2">
        <v>2013</v>
      </c>
      <c r="K455" s="2"/>
    </row>
    <row r="456" spans="1:11" ht="15">
      <c r="A456" s="2" t="s">
        <v>3543</v>
      </c>
      <c r="B456" s="2">
        <v>1</v>
      </c>
      <c r="C456" s="2" t="s">
        <v>3088</v>
      </c>
      <c r="D456" s="3" t="s">
        <v>2731</v>
      </c>
      <c r="E456" s="2" t="s">
        <v>2672</v>
      </c>
      <c r="F456" s="2"/>
      <c r="G456" s="2">
        <v>3</v>
      </c>
      <c r="H456" s="2" t="s">
        <v>3574</v>
      </c>
      <c r="I456" s="2">
        <v>67</v>
      </c>
      <c r="J456" s="2">
        <v>2013</v>
      </c>
      <c r="K456" s="2"/>
    </row>
    <row r="457" spans="1:11" ht="15">
      <c r="A457" s="2" t="s">
        <v>3543</v>
      </c>
      <c r="B457" s="2">
        <v>3</v>
      </c>
      <c r="C457" s="2" t="s">
        <v>3090</v>
      </c>
      <c r="D457" s="3" t="s">
        <v>2732</v>
      </c>
      <c r="E457" s="2" t="s">
        <v>2672</v>
      </c>
      <c r="F457" s="2"/>
      <c r="G457" s="2">
        <v>3</v>
      </c>
      <c r="H457" s="2" t="s">
        <v>3574</v>
      </c>
      <c r="I457" s="2">
        <v>128</v>
      </c>
      <c r="J457" s="2">
        <v>2013</v>
      </c>
      <c r="K457" s="2"/>
    </row>
    <row r="458" spans="1:11" ht="15">
      <c r="A458" s="2" t="s">
        <v>3543</v>
      </c>
      <c r="B458" s="2">
        <v>0</v>
      </c>
      <c r="C458" s="2" t="s">
        <v>3090</v>
      </c>
      <c r="D458" s="3" t="s">
        <v>2733</v>
      </c>
      <c r="E458" s="2" t="s">
        <v>2672</v>
      </c>
      <c r="F458" s="2"/>
      <c r="G458" s="2">
        <v>3</v>
      </c>
      <c r="H458" s="2" t="s">
        <v>3574</v>
      </c>
      <c r="I458" s="2">
        <v>76</v>
      </c>
      <c r="J458" s="2">
        <v>2013</v>
      </c>
      <c r="K458" s="2"/>
    </row>
    <row r="459" spans="1:11" ht="15">
      <c r="A459" s="2" t="s">
        <v>3543</v>
      </c>
      <c r="B459" s="2">
        <v>0</v>
      </c>
      <c r="C459" s="2" t="s">
        <v>2713</v>
      </c>
      <c r="D459" s="3" t="s">
        <v>2734</v>
      </c>
      <c r="E459" s="2" t="s">
        <v>2672</v>
      </c>
      <c r="F459" s="2"/>
      <c r="G459" s="2">
        <v>5</v>
      </c>
      <c r="H459" s="2" t="s">
        <v>3623</v>
      </c>
      <c r="I459" s="2">
        <v>132</v>
      </c>
      <c r="J459" s="2">
        <v>2013</v>
      </c>
      <c r="K459" s="2"/>
    </row>
    <row r="460" spans="1:11" ht="15">
      <c r="A460" s="2" t="s">
        <v>3543</v>
      </c>
      <c r="B460" s="2">
        <v>2</v>
      </c>
      <c r="C460" s="2" t="s">
        <v>2735</v>
      </c>
      <c r="D460" s="3" t="s">
        <v>2736</v>
      </c>
      <c r="E460" s="2" t="s">
        <v>2672</v>
      </c>
      <c r="F460" s="2"/>
      <c r="G460" s="2">
        <v>5</v>
      </c>
      <c r="H460" s="2" t="s">
        <v>3623</v>
      </c>
      <c r="I460" s="2">
        <v>159</v>
      </c>
      <c r="J460" s="2">
        <v>2013</v>
      </c>
      <c r="K460" s="2"/>
    </row>
    <row r="461" spans="1:11" ht="15">
      <c r="A461" s="2" t="s">
        <v>3543</v>
      </c>
      <c r="B461" s="2">
        <v>0</v>
      </c>
      <c r="C461" s="2" t="s">
        <v>2737</v>
      </c>
      <c r="D461" s="3" t="s">
        <v>2738</v>
      </c>
      <c r="E461" s="2" t="s">
        <v>2672</v>
      </c>
      <c r="F461" s="2"/>
      <c r="G461" s="2">
        <v>5</v>
      </c>
      <c r="H461" s="2" t="s">
        <v>3623</v>
      </c>
      <c r="I461" s="2" t="s">
        <v>2739</v>
      </c>
      <c r="J461" s="2">
        <v>2013</v>
      </c>
      <c r="K461" s="2"/>
    </row>
    <row r="462" spans="1:11" ht="15">
      <c r="A462" s="1" t="s">
        <v>3543</v>
      </c>
      <c r="B462" s="1">
        <v>0</v>
      </c>
      <c r="C462" s="1" t="s">
        <v>2740</v>
      </c>
      <c r="D462" s="11" t="s">
        <v>2741</v>
      </c>
      <c r="E462" s="1" t="s">
        <v>2672</v>
      </c>
      <c r="F462" s="1"/>
      <c r="G462" s="1" t="s">
        <v>3060</v>
      </c>
      <c r="H462" s="1" t="s">
        <v>3623</v>
      </c>
      <c r="I462" s="1" t="s">
        <v>2742</v>
      </c>
      <c r="J462" s="1" t="s">
        <v>3576</v>
      </c>
      <c r="K462" s="2"/>
    </row>
    <row r="463" spans="1:11" ht="15">
      <c r="A463" s="1" t="s">
        <v>3543</v>
      </c>
      <c r="B463" s="1">
        <v>0</v>
      </c>
      <c r="C463" s="1" t="s">
        <v>2743</v>
      </c>
      <c r="D463" s="11" t="s">
        <v>2744</v>
      </c>
      <c r="E463" s="1" t="s">
        <v>2672</v>
      </c>
      <c r="F463" s="1"/>
      <c r="G463" s="1" t="s">
        <v>3060</v>
      </c>
      <c r="H463" s="1" t="s">
        <v>3623</v>
      </c>
      <c r="I463" s="1" t="s">
        <v>2745</v>
      </c>
      <c r="J463" s="1" t="s">
        <v>3576</v>
      </c>
      <c r="K463" s="2"/>
    </row>
    <row r="464" spans="1:11" ht="15">
      <c r="A464" s="2" t="s">
        <v>3543</v>
      </c>
      <c r="B464" s="2">
        <v>3</v>
      </c>
      <c r="C464" s="2" t="s">
        <v>3088</v>
      </c>
      <c r="D464" s="3" t="s">
        <v>2746</v>
      </c>
      <c r="E464" s="2" t="s">
        <v>2672</v>
      </c>
      <c r="F464" s="2"/>
      <c r="G464" s="2">
        <v>11</v>
      </c>
      <c r="H464" s="2" t="s">
        <v>3639</v>
      </c>
      <c r="I464" s="2">
        <v>31</v>
      </c>
      <c r="J464" s="2">
        <v>2012</v>
      </c>
      <c r="K464" s="2"/>
    </row>
    <row r="465" spans="1:11" ht="15">
      <c r="A465" s="2" t="s">
        <v>3543</v>
      </c>
      <c r="B465" s="2">
        <v>0</v>
      </c>
      <c r="C465" s="2" t="s">
        <v>3096</v>
      </c>
      <c r="D465" s="3" t="s">
        <v>2747</v>
      </c>
      <c r="E465" s="2" t="s">
        <v>2672</v>
      </c>
      <c r="F465" s="2"/>
      <c r="G465" s="2">
        <v>11</v>
      </c>
      <c r="H465" s="2" t="s">
        <v>3639</v>
      </c>
      <c r="I465" s="2">
        <v>33</v>
      </c>
      <c r="J465" s="2">
        <v>2012</v>
      </c>
      <c r="K465" s="2"/>
    </row>
    <row r="466" spans="1:11" ht="15">
      <c r="A466" s="2" t="s">
        <v>3543</v>
      </c>
      <c r="B466" s="2">
        <v>1</v>
      </c>
      <c r="C466" s="2" t="s">
        <v>2748</v>
      </c>
      <c r="D466" s="3" t="s">
        <v>2749</v>
      </c>
      <c r="E466" s="2" t="s">
        <v>2672</v>
      </c>
      <c r="F466" s="2"/>
      <c r="G466" s="2">
        <v>11</v>
      </c>
      <c r="H466" s="2" t="s">
        <v>3639</v>
      </c>
      <c r="I466" s="2">
        <v>94</v>
      </c>
      <c r="J466" s="2">
        <v>2012</v>
      </c>
      <c r="K466" s="2"/>
    </row>
    <row r="467" spans="1:11" ht="15">
      <c r="A467" s="2" t="s">
        <v>3543</v>
      </c>
      <c r="B467" s="2">
        <v>1</v>
      </c>
      <c r="C467" s="2" t="s">
        <v>3090</v>
      </c>
      <c r="D467" s="3" t="s">
        <v>2750</v>
      </c>
      <c r="E467" s="2" t="s">
        <v>2672</v>
      </c>
      <c r="F467" s="2"/>
      <c r="G467" s="2">
        <v>11</v>
      </c>
      <c r="H467" s="2" t="s">
        <v>3639</v>
      </c>
      <c r="I467" s="2">
        <v>138</v>
      </c>
      <c r="J467" s="2">
        <v>2012</v>
      </c>
      <c r="K467" s="2"/>
    </row>
    <row r="468" spans="1:11" ht="15">
      <c r="A468" s="2" t="s">
        <v>3543</v>
      </c>
      <c r="B468" s="2">
        <v>6</v>
      </c>
      <c r="C468" s="2" t="s">
        <v>2713</v>
      </c>
      <c r="D468" s="3" t="s">
        <v>2751</v>
      </c>
      <c r="E468" s="2" t="s">
        <v>2672</v>
      </c>
      <c r="F468" s="2"/>
      <c r="G468" s="2">
        <v>10</v>
      </c>
      <c r="H468" s="2" t="s">
        <v>3702</v>
      </c>
      <c r="I468" s="2">
        <v>37</v>
      </c>
      <c r="J468" s="2">
        <v>2012</v>
      </c>
      <c r="K468" s="2"/>
    </row>
    <row r="469" spans="1:11" ht="15">
      <c r="A469" s="2" t="s">
        <v>3543</v>
      </c>
      <c r="B469" s="2">
        <v>0</v>
      </c>
      <c r="C469" s="2" t="s">
        <v>3088</v>
      </c>
      <c r="D469" s="3" t="s">
        <v>2752</v>
      </c>
      <c r="E469" s="2" t="s">
        <v>2672</v>
      </c>
      <c r="F469" s="2"/>
      <c r="G469" s="2">
        <v>10</v>
      </c>
      <c r="H469" s="2" t="s">
        <v>3702</v>
      </c>
      <c r="I469" s="2">
        <v>151</v>
      </c>
      <c r="J469" s="2">
        <v>2012</v>
      </c>
      <c r="K469" s="2"/>
    </row>
    <row r="470" spans="1:11" ht="15">
      <c r="A470" s="2" t="s">
        <v>3543</v>
      </c>
      <c r="B470" s="2">
        <v>9</v>
      </c>
      <c r="C470" s="2" t="s">
        <v>2753</v>
      </c>
      <c r="D470" s="3" t="s">
        <v>2754</v>
      </c>
      <c r="E470" s="2" t="s">
        <v>2672</v>
      </c>
      <c r="F470" s="2"/>
      <c r="G470" s="2">
        <v>10</v>
      </c>
      <c r="H470" s="2" t="s">
        <v>3702</v>
      </c>
      <c r="I470" s="2">
        <v>170</v>
      </c>
      <c r="J470" s="2">
        <v>2012</v>
      </c>
      <c r="K470" s="2"/>
    </row>
    <row r="471" spans="1:11" ht="15">
      <c r="A471" s="1" t="s">
        <v>3543</v>
      </c>
      <c r="B471" s="1">
        <v>2</v>
      </c>
      <c r="C471" s="1" t="s">
        <v>2755</v>
      </c>
      <c r="D471" s="11" t="s">
        <v>2756</v>
      </c>
      <c r="E471" s="1" t="s">
        <v>2672</v>
      </c>
      <c r="F471" s="1"/>
      <c r="G471" s="1" t="s">
        <v>3118</v>
      </c>
      <c r="H471" s="1" t="s">
        <v>3702</v>
      </c>
      <c r="I471" s="1" t="s">
        <v>2757</v>
      </c>
      <c r="J471" s="1" t="s">
        <v>3607</v>
      </c>
      <c r="K471" s="2"/>
    </row>
    <row r="472" spans="1:11" ht="15">
      <c r="A472" s="1" t="s">
        <v>3543</v>
      </c>
      <c r="B472" s="1">
        <v>4</v>
      </c>
      <c r="C472" s="1" t="s">
        <v>2758</v>
      </c>
      <c r="D472" s="11" t="s">
        <v>2759</v>
      </c>
      <c r="E472" s="1" t="s">
        <v>2672</v>
      </c>
      <c r="F472" s="1"/>
      <c r="G472" s="1" t="s">
        <v>3118</v>
      </c>
      <c r="H472" s="1" t="s">
        <v>3702</v>
      </c>
      <c r="I472" s="1" t="s">
        <v>2760</v>
      </c>
      <c r="J472" s="1" t="s">
        <v>3607</v>
      </c>
      <c r="K472" s="2"/>
    </row>
    <row r="473" spans="1:11" ht="15">
      <c r="A473" s="2" t="s">
        <v>3543</v>
      </c>
      <c r="B473" s="2">
        <v>2</v>
      </c>
      <c r="C473" s="2" t="s">
        <v>2761</v>
      </c>
      <c r="D473" s="3" t="s">
        <v>2762</v>
      </c>
      <c r="E473" s="2" t="s">
        <v>2672</v>
      </c>
      <c r="F473" s="2"/>
      <c r="G473" s="2">
        <v>9</v>
      </c>
      <c r="H473" s="2" t="s">
        <v>3632</v>
      </c>
      <c r="I473" s="2">
        <v>139</v>
      </c>
      <c r="J473" s="2">
        <v>2012</v>
      </c>
      <c r="K473" s="2"/>
    </row>
    <row r="474" spans="1:11" ht="15">
      <c r="A474" s="2" t="s">
        <v>3543</v>
      </c>
      <c r="B474" s="2">
        <v>7</v>
      </c>
      <c r="C474" s="15" t="s">
        <v>3096</v>
      </c>
      <c r="D474" s="3" t="s">
        <v>2763</v>
      </c>
      <c r="E474" s="2" t="s">
        <v>2672</v>
      </c>
      <c r="F474" s="2"/>
      <c r="G474" s="2">
        <v>9</v>
      </c>
      <c r="H474" s="2" t="s">
        <v>3632</v>
      </c>
      <c r="I474" s="2">
        <v>41</v>
      </c>
      <c r="J474" s="2">
        <v>2012</v>
      </c>
      <c r="K474" s="2"/>
    </row>
    <row r="475" spans="1:11" ht="15">
      <c r="A475" s="2" t="s">
        <v>3543</v>
      </c>
      <c r="B475" s="2">
        <v>2</v>
      </c>
      <c r="C475" s="2" t="s">
        <v>2764</v>
      </c>
      <c r="D475" s="3" t="s">
        <v>2765</v>
      </c>
      <c r="E475" s="2" t="s">
        <v>2672</v>
      </c>
      <c r="F475" s="2"/>
      <c r="G475" s="2">
        <v>9</v>
      </c>
      <c r="H475" s="2" t="s">
        <v>3632</v>
      </c>
      <c r="I475" s="2">
        <v>132</v>
      </c>
      <c r="J475" s="2">
        <v>2012</v>
      </c>
      <c r="K475" s="2"/>
    </row>
    <row r="476" spans="1:11" ht="15">
      <c r="A476" s="2" t="s">
        <v>3543</v>
      </c>
      <c r="B476" s="2">
        <v>4</v>
      </c>
      <c r="C476" s="2" t="s">
        <v>2766</v>
      </c>
      <c r="D476" s="3" t="s">
        <v>2767</v>
      </c>
      <c r="E476" s="2" t="s">
        <v>2672</v>
      </c>
      <c r="F476" s="2"/>
      <c r="G476" s="2">
        <v>9</v>
      </c>
      <c r="H476" s="2" t="s">
        <v>3632</v>
      </c>
      <c r="I476" s="2">
        <v>70</v>
      </c>
      <c r="J476" s="2">
        <v>2012</v>
      </c>
      <c r="K476" s="2"/>
    </row>
    <row r="477" spans="1:11" ht="15">
      <c r="A477" s="2" t="s">
        <v>3543</v>
      </c>
      <c r="B477" s="2">
        <v>1</v>
      </c>
      <c r="C477" s="2" t="s">
        <v>2768</v>
      </c>
      <c r="D477" s="3" t="s">
        <v>2769</v>
      </c>
      <c r="E477" s="2" t="s">
        <v>2672</v>
      </c>
      <c r="F477" s="2"/>
      <c r="G477" s="2">
        <v>9</v>
      </c>
      <c r="H477" s="2" t="s">
        <v>3632</v>
      </c>
      <c r="I477" s="2">
        <v>47</v>
      </c>
      <c r="J477" s="2">
        <v>2012</v>
      </c>
      <c r="K477" s="2"/>
    </row>
    <row r="478" spans="1:11" ht="15">
      <c r="A478" s="1" t="s">
        <v>3543</v>
      </c>
      <c r="B478" s="1">
        <v>0</v>
      </c>
      <c r="C478" s="1" t="s">
        <v>2770</v>
      </c>
      <c r="D478" s="11" t="s">
        <v>2771</v>
      </c>
      <c r="E478" s="1" t="s">
        <v>2772</v>
      </c>
      <c r="F478" s="1">
        <v>8</v>
      </c>
      <c r="G478" s="1"/>
      <c r="H478" s="12">
        <v>41306</v>
      </c>
      <c r="I478" s="1"/>
      <c r="J478" s="1">
        <v>2013</v>
      </c>
      <c r="K478" s="2"/>
    </row>
    <row r="479" spans="1:11" ht="15">
      <c r="A479" s="1" t="s">
        <v>3540</v>
      </c>
      <c r="B479" s="1">
        <v>0</v>
      </c>
      <c r="C479" s="1" t="s">
        <v>2773</v>
      </c>
      <c r="D479" s="11" t="s">
        <v>2774</v>
      </c>
      <c r="E479" s="1" t="s">
        <v>2772</v>
      </c>
      <c r="F479" s="1">
        <v>8</v>
      </c>
      <c r="G479" s="1"/>
      <c r="H479" s="12">
        <v>41395</v>
      </c>
      <c r="I479" s="1"/>
      <c r="J479" s="1">
        <v>2013</v>
      </c>
      <c r="K479" s="2"/>
    </row>
    <row r="480" spans="1:11" ht="15">
      <c r="A480" s="1" t="s">
        <v>3543</v>
      </c>
      <c r="B480" s="1">
        <v>0</v>
      </c>
      <c r="C480" s="1" t="s">
        <v>2775</v>
      </c>
      <c r="D480" s="11" t="s">
        <v>2776</v>
      </c>
      <c r="E480" s="1" t="s">
        <v>2772</v>
      </c>
      <c r="F480" s="1">
        <v>8</v>
      </c>
      <c r="G480" s="1"/>
      <c r="H480" s="12">
        <v>41456</v>
      </c>
      <c r="I480" s="1"/>
      <c r="J480" s="1">
        <v>2013</v>
      </c>
      <c r="K480" s="2"/>
    </row>
    <row r="481" spans="1:11" ht="15">
      <c r="A481" s="1" t="s">
        <v>3543</v>
      </c>
      <c r="B481" s="1">
        <v>0</v>
      </c>
      <c r="C481" s="1" t="s">
        <v>2777</v>
      </c>
      <c r="D481" s="11" t="s">
        <v>2778</v>
      </c>
      <c r="E481" s="1" t="s">
        <v>2772</v>
      </c>
      <c r="F481" s="1">
        <v>8</v>
      </c>
      <c r="G481" s="1"/>
      <c r="H481" s="12">
        <v>41456</v>
      </c>
      <c r="I481" s="1"/>
      <c r="J481" s="1">
        <v>2013</v>
      </c>
      <c r="K481" s="2"/>
    </row>
    <row r="482" spans="1:11" ht="15">
      <c r="A482" s="1" t="s">
        <v>3543</v>
      </c>
      <c r="B482" s="1">
        <v>0</v>
      </c>
      <c r="C482" s="1" t="s">
        <v>2779</v>
      </c>
      <c r="D482" s="11" t="s">
        <v>2780</v>
      </c>
      <c r="E482" s="1" t="s">
        <v>2772</v>
      </c>
      <c r="F482" s="1">
        <v>8</v>
      </c>
      <c r="G482" s="1"/>
      <c r="H482" s="1"/>
      <c r="I482" s="12">
        <v>41275</v>
      </c>
      <c r="J482" s="1"/>
      <c r="K482" s="1">
        <v>2013</v>
      </c>
    </row>
    <row r="483" spans="1:11" ht="15">
      <c r="A483" s="1" t="s">
        <v>3543</v>
      </c>
      <c r="B483" s="1">
        <v>0</v>
      </c>
      <c r="C483" s="1" t="s">
        <v>2781</v>
      </c>
      <c r="D483" s="11" t="s">
        <v>2782</v>
      </c>
      <c r="E483" s="1" t="s">
        <v>2772</v>
      </c>
      <c r="F483" s="1">
        <v>8</v>
      </c>
      <c r="G483" s="1"/>
      <c r="H483" s="1"/>
      <c r="I483" s="12">
        <v>41275</v>
      </c>
      <c r="J483" s="1"/>
      <c r="K483" s="1">
        <v>2013</v>
      </c>
    </row>
    <row r="484" spans="1:11" ht="15">
      <c r="A484" s="13" t="s">
        <v>3542</v>
      </c>
      <c r="B484" s="2">
        <v>1</v>
      </c>
      <c r="C484" s="2" t="s">
        <v>2783</v>
      </c>
      <c r="D484" s="14" t="s">
        <v>2784</v>
      </c>
      <c r="E484" s="2" t="s">
        <v>2785</v>
      </c>
      <c r="F484" s="2" t="s">
        <v>2786</v>
      </c>
      <c r="G484" s="2" t="s">
        <v>3701</v>
      </c>
      <c r="H484" s="2" t="s">
        <v>3616</v>
      </c>
      <c r="I484" s="2" t="s">
        <v>2787</v>
      </c>
      <c r="J484" s="2" t="s">
        <v>3576</v>
      </c>
      <c r="K484" s="2"/>
    </row>
    <row r="485" spans="1:11" ht="15">
      <c r="A485" s="13" t="s">
        <v>3538</v>
      </c>
      <c r="B485" s="2">
        <v>1</v>
      </c>
      <c r="C485" s="2" t="s">
        <v>2788</v>
      </c>
      <c r="D485" s="14" t="s">
        <v>2789</v>
      </c>
      <c r="E485" s="2" t="s">
        <v>2790</v>
      </c>
      <c r="F485" s="2" t="s">
        <v>2791</v>
      </c>
      <c r="G485" s="2" t="s">
        <v>3147</v>
      </c>
      <c r="H485" s="2" t="s">
        <v>3639</v>
      </c>
      <c r="I485" s="2" t="s">
        <v>2792</v>
      </c>
      <c r="J485" s="2" t="s">
        <v>3607</v>
      </c>
      <c r="K485" s="2"/>
    </row>
    <row r="486" spans="1:11" ht="15">
      <c r="A486" s="13" t="s">
        <v>3542</v>
      </c>
      <c r="B486" s="2">
        <v>6</v>
      </c>
      <c r="C486" s="2" t="s">
        <v>2793</v>
      </c>
      <c r="D486" s="14" t="s">
        <v>2794</v>
      </c>
      <c r="E486" s="2" t="s">
        <v>2795</v>
      </c>
      <c r="F486" s="2" t="s">
        <v>2796</v>
      </c>
      <c r="G486" s="2" t="s">
        <v>3774</v>
      </c>
      <c r="H486" s="2" t="s">
        <v>3632</v>
      </c>
      <c r="I486" s="2" t="s">
        <v>2797</v>
      </c>
      <c r="J486" s="2" t="s">
        <v>3607</v>
      </c>
      <c r="K486" s="2"/>
    </row>
    <row r="487" spans="1:11" ht="15">
      <c r="A487" s="13" t="s">
        <v>3538</v>
      </c>
      <c r="B487" s="2">
        <v>2</v>
      </c>
      <c r="C487" s="2" t="s">
        <v>2798</v>
      </c>
      <c r="D487" s="14" t="s">
        <v>2799</v>
      </c>
      <c r="E487" s="2" t="s">
        <v>2800</v>
      </c>
      <c r="F487" s="2" t="s">
        <v>2801</v>
      </c>
      <c r="G487" s="2"/>
      <c r="H487" s="2" t="s">
        <v>3702</v>
      </c>
      <c r="I487" s="2" t="s">
        <v>2802</v>
      </c>
      <c r="J487" s="2" t="s">
        <v>3607</v>
      </c>
      <c r="K487" s="2"/>
    </row>
    <row r="488" spans="1:11" ht="15">
      <c r="A488" s="13" t="s">
        <v>3538</v>
      </c>
      <c r="B488" s="2">
        <v>1</v>
      </c>
      <c r="C488" s="2" t="s">
        <v>2803</v>
      </c>
      <c r="D488" s="14" t="s">
        <v>2804</v>
      </c>
      <c r="E488" s="2" t="s">
        <v>2805</v>
      </c>
      <c r="F488" s="2" t="s">
        <v>3701</v>
      </c>
      <c r="G488" s="2" t="s">
        <v>3712</v>
      </c>
      <c r="H488" s="2"/>
      <c r="I488" s="16">
        <v>41306</v>
      </c>
      <c r="J488" s="2" t="s">
        <v>3576</v>
      </c>
      <c r="K488" s="2"/>
    </row>
    <row r="489" spans="1:11" ht="15">
      <c r="A489" s="13" t="s">
        <v>3542</v>
      </c>
      <c r="B489" s="2">
        <v>0</v>
      </c>
      <c r="C489" s="2" t="s">
        <v>2806</v>
      </c>
      <c r="D489" s="14" t="s">
        <v>2807</v>
      </c>
      <c r="E489" s="2" t="s">
        <v>2805</v>
      </c>
      <c r="F489" s="2" t="s">
        <v>3701</v>
      </c>
      <c r="G489" s="2" t="s">
        <v>3638</v>
      </c>
      <c r="H489" s="2"/>
      <c r="I489" s="16">
        <v>41306</v>
      </c>
      <c r="J489" s="2" t="s">
        <v>3576</v>
      </c>
      <c r="K489" s="2"/>
    </row>
    <row r="490" spans="1:11" ht="15">
      <c r="A490" s="13" t="s">
        <v>3538</v>
      </c>
      <c r="B490" s="2">
        <v>0</v>
      </c>
      <c r="C490" s="2" t="s">
        <v>2808</v>
      </c>
      <c r="D490" s="14" t="s">
        <v>2809</v>
      </c>
      <c r="E490" s="2" t="s">
        <v>2810</v>
      </c>
      <c r="F490" s="2" t="s">
        <v>2891</v>
      </c>
      <c r="G490" s="2" t="s">
        <v>3572</v>
      </c>
      <c r="H490" s="2" t="s">
        <v>3713</v>
      </c>
      <c r="I490" s="2" t="s">
        <v>2811</v>
      </c>
      <c r="J490" s="2" t="s">
        <v>3576</v>
      </c>
      <c r="K490" s="2"/>
    </row>
    <row r="491" spans="1:11" ht="15">
      <c r="A491" s="13" t="s">
        <v>3538</v>
      </c>
      <c r="B491" s="2">
        <v>1</v>
      </c>
      <c r="C491" s="2" t="s">
        <v>2812</v>
      </c>
      <c r="D491" s="14" t="s">
        <v>2813</v>
      </c>
      <c r="E491" s="2" t="s">
        <v>2814</v>
      </c>
      <c r="F491" s="2" t="s">
        <v>3505</v>
      </c>
      <c r="G491" s="2" t="s">
        <v>3701</v>
      </c>
      <c r="H491" s="2" t="s">
        <v>3616</v>
      </c>
      <c r="I491" s="2" t="s">
        <v>2815</v>
      </c>
      <c r="J491" s="2" t="s">
        <v>3576</v>
      </c>
      <c r="K491" s="2"/>
    </row>
    <row r="492" spans="1:11" ht="15">
      <c r="A492" s="13" t="s">
        <v>3538</v>
      </c>
      <c r="B492" s="2">
        <v>2</v>
      </c>
      <c r="C492" s="2" t="s">
        <v>2816</v>
      </c>
      <c r="D492" s="14" t="s">
        <v>2817</v>
      </c>
      <c r="E492" s="2" t="s">
        <v>2814</v>
      </c>
      <c r="F492" s="2" t="s">
        <v>3505</v>
      </c>
      <c r="G492" s="2" t="s">
        <v>3603</v>
      </c>
      <c r="H492" s="2" t="s">
        <v>3616</v>
      </c>
      <c r="I492" s="2" t="s">
        <v>2818</v>
      </c>
      <c r="J492" s="2" t="s">
        <v>3576</v>
      </c>
      <c r="K492" s="2"/>
    </row>
    <row r="493" spans="1:11" ht="15">
      <c r="A493" s="13" t="s">
        <v>3540</v>
      </c>
      <c r="B493" s="2">
        <v>1</v>
      </c>
      <c r="C493" s="2" t="s">
        <v>2819</v>
      </c>
      <c r="D493" s="14" t="s">
        <v>2820</v>
      </c>
      <c r="E493" s="2" t="s">
        <v>2821</v>
      </c>
      <c r="F493" s="2" t="s">
        <v>3282</v>
      </c>
      <c r="G493" s="2" t="s">
        <v>3586</v>
      </c>
      <c r="H493" s="2" t="s">
        <v>3713</v>
      </c>
      <c r="I493" s="2" t="s">
        <v>2822</v>
      </c>
      <c r="J493" s="2" t="s">
        <v>3576</v>
      </c>
      <c r="K493" s="2"/>
    </row>
    <row r="494" spans="1:11" ht="15">
      <c r="A494" s="1" t="s">
        <v>3625</v>
      </c>
      <c r="B494" s="1">
        <v>0</v>
      </c>
      <c r="C494" s="1" t="s">
        <v>2823</v>
      </c>
      <c r="D494" s="11" t="s">
        <v>2824</v>
      </c>
      <c r="E494" s="1" t="s">
        <v>2825</v>
      </c>
      <c r="F494" s="1">
        <v>23</v>
      </c>
      <c r="G494" s="1">
        <v>4</v>
      </c>
      <c r="H494" s="12">
        <v>41365</v>
      </c>
      <c r="I494" s="1"/>
      <c r="J494" s="1">
        <v>2013</v>
      </c>
      <c r="K494" s="2"/>
    </row>
    <row r="495" spans="1:11" ht="15">
      <c r="A495" s="1" t="s">
        <v>3625</v>
      </c>
      <c r="B495" s="1">
        <v>2</v>
      </c>
      <c r="C495" s="1" t="s">
        <v>2826</v>
      </c>
      <c r="D495" s="11" t="s">
        <v>2827</v>
      </c>
      <c r="E495" s="1" t="s">
        <v>2828</v>
      </c>
      <c r="F495" s="1">
        <v>248</v>
      </c>
      <c r="G495" s="1">
        <v>3</v>
      </c>
      <c r="H495" s="1">
        <v>219</v>
      </c>
      <c r="I495" s="12">
        <v>41244</v>
      </c>
      <c r="J495" s="1">
        <v>222</v>
      </c>
      <c r="K495" s="1">
        <v>2012</v>
      </c>
    </row>
    <row r="496" spans="1:11" ht="15">
      <c r="A496" s="13" t="s">
        <v>3542</v>
      </c>
      <c r="B496" s="2">
        <v>0</v>
      </c>
      <c r="C496" s="2" t="s">
        <v>2829</v>
      </c>
      <c r="D496" s="14" t="s">
        <v>2830</v>
      </c>
      <c r="E496" s="2" t="s">
        <v>2831</v>
      </c>
      <c r="F496" s="2" t="s">
        <v>2510</v>
      </c>
      <c r="G496" s="2" t="s">
        <v>3226</v>
      </c>
      <c r="H496" s="2" t="s">
        <v>3655</v>
      </c>
      <c r="I496" s="2" t="s">
        <v>2832</v>
      </c>
      <c r="J496" s="2" t="s">
        <v>3576</v>
      </c>
      <c r="K496" s="2"/>
    </row>
    <row r="497" spans="1:11" ht="15">
      <c r="A497" s="13" t="s">
        <v>3542</v>
      </c>
      <c r="B497" s="2">
        <v>0</v>
      </c>
      <c r="C497" s="2" t="s">
        <v>2833</v>
      </c>
      <c r="D497" s="14" t="s">
        <v>2834</v>
      </c>
      <c r="E497" s="2" t="s">
        <v>2831</v>
      </c>
      <c r="F497" s="2" t="s">
        <v>2510</v>
      </c>
      <c r="G497" s="2" t="s">
        <v>3060</v>
      </c>
      <c r="H497" s="2" t="s">
        <v>3574</v>
      </c>
      <c r="I497" s="2" t="s">
        <v>2835</v>
      </c>
      <c r="J497" s="2" t="s">
        <v>3576</v>
      </c>
      <c r="K497" s="2"/>
    </row>
    <row r="498" spans="1:11" ht="15">
      <c r="A498" s="1" t="s">
        <v>3541</v>
      </c>
      <c r="B498" s="1">
        <v>0</v>
      </c>
      <c r="C498" s="1" t="s">
        <v>2836</v>
      </c>
      <c r="D498" s="11" t="s">
        <v>2837</v>
      </c>
      <c r="E498" s="1" t="s">
        <v>2838</v>
      </c>
      <c r="F498" s="1">
        <v>14</v>
      </c>
      <c r="G498" s="1">
        <v>11</v>
      </c>
      <c r="H498" s="1"/>
      <c r="I498" s="12">
        <v>41214</v>
      </c>
      <c r="J498" s="1"/>
      <c r="K498" s="1">
        <v>2012</v>
      </c>
    </row>
    <row r="499" spans="1:11" ht="15">
      <c r="A499" s="1" t="s">
        <v>3541</v>
      </c>
      <c r="B499" s="1">
        <v>3</v>
      </c>
      <c r="C499" s="1" t="s">
        <v>2839</v>
      </c>
      <c r="D499" s="11" t="s">
        <v>2840</v>
      </c>
      <c r="E499" s="1" t="s">
        <v>2841</v>
      </c>
      <c r="F499" s="1">
        <v>9</v>
      </c>
      <c r="G499" s="1">
        <v>6</v>
      </c>
      <c r="H499" s="1"/>
      <c r="I499" s="12">
        <v>41244</v>
      </c>
      <c r="J499" s="1"/>
      <c r="K499" s="1">
        <v>2012</v>
      </c>
    </row>
    <row r="500" spans="1:11" ht="15">
      <c r="A500" s="1" t="s">
        <v>3541</v>
      </c>
      <c r="B500" s="1">
        <v>0</v>
      </c>
      <c r="C500" s="1" t="s">
        <v>2842</v>
      </c>
      <c r="D500" s="11" t="s">
        <v>2843</v>
      </c>
      <c r="E500" s="1" t="s">
        <v>2844</v>
      </c>
      <c r="F500" s="1">
        <v>33</v>
      </c>
      <c r="G500" s="1">
        <v>17</v>
      </c>
      <c r="H500" s="1" t="s">
        <v>2845</v>
      </c>
      <c r="I500" s="1">
        <v>7205</v>
      </c>
      <c r="J500" s="1">
        <v>2013</v>
      </c>
      <c r="K500" s="2"/>
    </row>
    <row r="501" spans="1:11" ht="15">
      <c r="A501" s="13" t="s">
        <v>3538</v>
      </c>
      <c r="B501" s="2">
        <v>0</v>
      </c>
      <c r="C501" s="2" t="s">
        <v>2846</v>
      </c>
      <c r="D501" s="14" t="s">
        <v>2847</v>
      </c>
      <c r="E501" s="2" t="s">
        <v>2848</v>
      </c>
      <c r="F501" s="2" t="s">
        <v>2849</v>
      </c>
      <c r="G501" s="2" t="s">
        <v>3686</v>
      </c>
      <c r="H501" s="2" t="s">
        <v>3632</v>
      </c>
      <c r="I501" s="2" t="s">
        <v>2850</v>
      </c>
      <c r="J501" s="2" t="s">
        <v>3607</v>
      </c>
      <c r="K501" s="2"/>
    </row>
    <row r="502" spans="1:11" ht="15">
      <c r="A502" s="13" t="s">
        <v>3542</v>
      </c>
      <c r="B502" s="2">
        <v>0</v>
      </c>
      <c r="C502" s="2" t="s">
        <v>2851</v>
      </c>
      <c r="D502" s="14" t="s">
        <v>2852</v>
      </c>
      <c r="E502" s="2" t="s">
        <v>2853</v>
      </c>
      <c r="F502" s="2" t="s">
        <v>3060</v>
      </c>
      <c r="G502" s="2" t="s">
        <v>3573</v>
      </c>
      <c r="H502" s="2" t="s">
        <v>3574</v>
      </c>
      <c r="I502" s="2" t="s">
        <v>2854</v>
      </c>
      <c r="J502" s="2" t="s">
        <v>3576</v>
      </c>
      <c r="K502" s="2"/>
    </row>
    <row r="503" spans="1:11" ht="15">
      <c r="A503" s="13" t="s">
        <v>3542</v>
      </c>
      <c r="B503" s="2">
        <v>1</v>
      </c>
      <c r="C503" s="2" t="s">
        <v>2076</v>
      </c>
      <c r="D503" s="14" t="s">
        <v>2077</v>
      </c>
      <c r="E503" s="2" t="s">
        <v>2078</v>
      </c>
      <c r="F503" s="2" t="s">
        <v>2965</v>
      </c>
      <c r="G503" s="2" t="s">
        <v>3586</v>
      </c>
      <c r="H503" s="2" t="s">
        <v>3713</v>
      </c>
      <c r="I503" s="2" t="s">
        <v>2079</v>
      </c>
      <c r="J503" s="2" t="s">
        <v>3576</v>
      </c>
      <c r="K503" s="2"/>
    </row>
    <row r="504" spans="1:11" ht="15">
      <c r="A504" s="13" t="s">
        <v>3543</v>
      </c>
      <c r="B504" s="2">
        <v>1</v>
      </c>
      <c r="C504" s="2" t="s">
        <v>2080</v>
      </c>
      <c r="D504" s="14" t="s">
        <v>2081</v>
      </c>
      <c r="E504" s="2" t="s">
        <v>2078</v>
      </c>
      <c r="F504" s="2" t="s">
        <v>2965</v>
      </c>
      <c r="G504" s="2" t="s">
        <v>3586</v>
      </c>
      <c r="H504" s="2" t="s">
        <v>3713</v>
      </c>
      <c r="I504" s="2" t="s">
        <v>2082</v>
      </c>
      <c r="J504" s="2" t="s">
        <v>3576</v>
      </c>
      <c r="K504" s="2"/>
    </row>
    <row r="505" spans="1:11" ht="15">
      <c r="A505" s="13" t="s">
        <v>3542</v>
      </c>
      <c r="B505" s="2">
        <v>1</v>
      </c>
      <c r="C505" s="2" t="s">
        <v>2083</v>
      </c>
      <c r="D505" s="14" t="s">
        <v>2084</v>
      </c>
      <c r="E505" s="2" t="s">
        <v>2078</v>
      </c>
      <c r="F505" s="2" t="s">
        <v>3712</v>
      </c>
      <c r="G505" s="2" t="s">
        <v>3604</v>
      </c>
      <c r="H505" s="2" t="s">
        <v>3605</v>
      </c>
      <c r="I505" s="2" t="s">
        <v>2085</v>
      </c>
      <c r="J505" s="2" t="s">
        <v>3607</v>
      </c>
      <c r="K505" s="2"/>
    </row>
    <row r="506" spans="1:11" ht="15">
      <c r="A506" s="13" t="s">
        <v>3542</v>
      </c>
      <c r="B506" s="2">
        <v>0</v>
      </c>
      <c r="C506" s="2" t="s">
        <v>2086</v>
      </c>
      <c r="D506" s="14" t="s">
        <v>2087</v>
      </c>
      <c r="E506" s="2" t="s">
        <v>2078</v>
      </c>
      <c r="F506" s="2" t="s">
        <v>2965</v>
      </c>
      <c r="G506" s="2" t="s">
        <v>3572</v>
      </c>
      <c r="H506" s="2" t="s">
        <v>3655</v>
      </c>
      <c r="I506" s="2" t="s">
        <v>2088</v>
      </c>
      <c r="J506" s="2" t="s">
        <v>3576</v>
      </c>
      <c r="K506" s="2"/>
    </row>
    <row r="507" spans="1:11" ht="15">
      <c r="A507" s="13" t="s">
        <v>3542</v>
      </c>
      <c r="B507" s="2">
        <v>0</v>
      </c>
      <c r="C507" s="2" t="s">
        <v>2089</v>
      </c>
      <c r="D507" s="14" t="s">
        <v>2090</v>
      </c>
      <c r="E507" s="2" t="s">
        <v>2078</v>
      </c>
      <c r="F507" s="2" t="s">
        <v>2965</v>
      </c>
      <c r="G507" s="2" t="s">
        <v>3572</v>
      </c>
      <c r="H507" s="2" t="s">
        <v>3655</v>
      </c>
      <c r="I507" s="2" t="s">
        <v>2091</v>
      </c>
      <c r="J507" s="2" t="s">
        <v>3576</v>
      </c>
      <c r="K507" s="2"/>
    </row>
    <row r="508" spans="1:11" ht="15">
      <c r="A508" s="13" t="s">
        <v>3542</v>
      </c>
      <c r="B508" s="2">
        <v>3</v>
      </c>
      <c r="C508" s="2" t="s">
        <v>2092</v>
      </c>
      <c r="D508" s="14" t="s">
        <v>2093</v>
      </c>
      <c r="E508" s="2" t="s">
        <v>2078</v>
      </c>
      <c r="F508" s="2" t="s">
        <v>2965</v>
      </c>
      <c r="G508" s="2" t="s">
        <v>3573</v>
      </c>
      <c r="H508" s="2" t="s">
        <v>3574</v>
      </c>
      <c r="I508" s="2" t="s">
        <v>2094</v>
      </c>
      <c r="J508" s="2" t="s">
        <v>3576</v>
      </c>
      <c r="K508" s="2"/>
    </row>
    <row r="509" spans="1:11" ht="15">
      <c r="A509" s="13" t="s">
        <v>3538</v>
      </c>
      <c r="B509" s="2">
        <v>0</v>
      </c>
      <c r="C509" s="2" t="s">
        <v>2095</v>
      </c>
      <c r="D509" s="14" t="s">
        <v>2096</v>
      </c>
      <c r="E509" s="2" t="s">
        <v>2097</v>
      </c>
      <c r="F509" s="2" t="s">
        <v>3380</v>
      </c>
      <c r="G509" s="2" t="s">
        <v>2098</v>
      </c>
      <c r="H509" s="2" t="s">
        <v>3632</v>
      </c>
      <c r="I509" s="2" t="s">
        <v>2099</v>
      </c>
      <c r="J509" s="2" t="s">
        <v>3607</v>
      </c>
      <c r="K509" s="2"/>
    </row>
    <row r="510" spans="1:11" ht="15">
      <c r="A510" s="13" t="s">
        <v>3542</v>
      </c>
      <c r="B510" s="2">
        <v>1</v>
      </c>
      <c r="C510" s="2" t="s">
        <v>2100</v>
      </c>
      <c r="D510" s="14" t="s">
        <v>2101</v>
      </c>
      <c r="E510" s="2" t="s">
        <v>2097</v>
      </c>
      <c r="F510" s="2" t="s">
        <v>3380</v>
      </c>
      <c r="G510" s="2" t="s">
        <v>2102</v>
      </c>
      <c r="H510" s="2" t="s">
        <v>3632</v>
      </c>
      <c r="I510" s="2" t="s">
        <v>2103</v>
      </c>
      <c r="J510" s="2" t="s">
        <v>3607</v>
      </c>
      <c r="K510" s="2"/>
    </row>
    <row r="511" spans="1:11" ht="15">
      <c r="A511" s="1" t="s">
        <v>3539</v>
      </c>
      <c r="B511" s="1">
        <v>3</v>
      </c>
      <c r="C511" s="1" t="s">
        <v>2104</v>
      </c>
      <c r="D511" s="11" t="s">
        <v>2105</v>
      </c>
      <c r="E511" s="1" t="s">
        <v>2106</v>
      </c>
      <c r="F511" s="1">
        <v>116</v>
      </c>
      <c r="G511" s="1">
        <v>45</v>
      </c>
      <c r="H511" s="1">
        <v>23931</v>
      </c>
      <c r="I511" s="1" t="s">
        <v>2107</v>
      </c>
      <c r="J511" s="1">
        <v>23937</v>
      </c>
      <c r="K511" s="1">
        <v>2012</v>
      </c>
    </row>
    <row r="512" spans="1:11" ht="15">
      <c r="A512" s="1" t="s">
        <v>3538</v>
      </c>
      <c r="B512" s="1">
        <v>0</v>
      </c>
      <c r="C512" s="1" t="s">
        <v>2108</v>
      </c>
      <c r="D512" s="11" t="s">
        <v>2109</v>
      </c>
      <c r="E512" s="1" t="s">
        <v>2106</v>
      </c>
      <c r="F512" s="1">
        <v>116</v>
      </c>
      <c r="G512" s="1">
        <v>45</v>
      </c>
      <c r="H512" s="1">
        <v>24201</v>
      </c>
      <c r="I512" s="1" t="s">
        <v>2107</v>
      </c>
      <c r="J512" s="1">
        <v>24205</v>
      </c>
      <c r="K512" s="1">
        <v>2012</v>
      </c>
    </row>
    <row r="513" spans="1:11" ht="15">
      <c r="A513" s="2" t="s">
        <v>3538</v>
      </c>
      <c r="B513" s="2">
        <v>0</v>
      </c>
      <c r="C513" s="2" t="s">
        <v>2110</v>
      </c>
      <c r="D513" s="3" t="s">
        <v>2111</v>
      </c>
      <c r="E513" s="2" t="s">
        <v>2112</v>
      </c>
      <c r="F513" s="2">
        <v>4</v>
      </c>
      <c r="G513" s="2">
        <v>8</v>
      </c>
      <c r="H513" s="2" t="s">
        <v>3713</v>
      </c>
      <c r="I513" s="2" t="s">
        <v>2113</v>
      </c>
      <c r="J513" s="2">
        <v>2013</v>
      </c>
      <c r="K513" s="2"/>
    </row>
    <row r="514" spans="1:11" ht="15">
      <c r="A514" s="1" t="s">
        <v>3541</v>
      </c>
      <c r="B514" s="1">
        <v>3</v>
      </c>
      <c r="C514" s="1" t="s">
        <v>2114</v>
      </c>
      <c r="D514" s="11" t="s">
        <v>2115</v>
      </c>
      <c r="E514" s="1" t="s">
        <v>2112</v>
      </c>
      <c r="F514" s="1" t="s">
        <v>3573</v>
      </c>
      <c r="G514" s="1" t="s">
        <v>3686</v>
      </c>
      <c r="H514" s="1" t="s">
        <v>3632</v>
      </c>
      <c r="I514" s="1" t="s">
        <v>2116</v>
      </c>
      <c r="J514" s="1" t="s">
        <v>3607</v>
      </c>
      <c r="K514" s="2"/>
    </row>
    <row r="515" spans="1:11" ht="15">
      <c r="A515" s="13" t="s">
        <v>3541</v>
      </c>
      <c r="B515" s="2">
        <v>0</v>
      </c>
      <c r="C515" s="2" t="s">
        <v>2117</v>
      </c>
      <c r="D515" s="14" t="s">
        <v>2118</v>
      </c>
      <c r="E515" s="2" t="s">
        <v>2119</v>
      </c>
      <c r="F515" s="2" t="s">
        <v>2120</v>
      </c>
      <c r="G515" s="2" t="s">
        <v>3621</v>
      </c>
      <c r="H515" s="2" t="s">
        <v>3687</v>
      </c>
      <c r="I515" s="2" t="s">
        <v>2121</v>
      </c>
      <c r="J515" s="2" t="s">
        <v>3576</v>
      </c>
      <c r="K515" s="2"/>
    </row>
    <row r="516" spans="1:11" ht="15">
      <c r="A516" s="13" t="s">
        <v>3541</v>
      </c>
      <c r="B516" s="2">
        <v>3</v>
      </c>
      <c r="C516" s="2" t="s">
        <v>2122</v>
      </c>
      <c r="D516" s="14" t="s">
        <v>2123</v>
      </c>
      <c r="E516" s="2" t="s">
        <v>2119</v>
      </c>
      <c r="F516" s="2" t="s">
        <v>2120</v>
      </c>
      <c r="G516" s="2" t="s">
        <v>3621</v>
      </c>
      <c r="H516" s="2" t="s">
        <v>3687</v>
      </c>
      <c r="I516" s="2" t="s">
        <v>2124</v>
      </c>
      <c r="J516" s="2" t="s">
        <v>3576</v>
      </c>
      <c r="K516" s="2"/>
    </row>
    <row r="517" spans="1:11" ht="15">
      <c r="A517" s="2" t="s">
        <v>3538</v>
      </c>
      <c r="B517" s="2">
        <v>1</v>
      </c>
      <c r="C517" s="2" t="s">
        <v>2125</v>
      </c>
      <c r="D517" s="3" t="s">
        <v>2126</v>
      </c>
      <c r="E517" s="2" t="s">
        <v>2119</v>
      </c>
      <c r="F517" s="2">
        <v>46</v>
      </c>
      <c r="G517" s="2">
        <v>18</v>
      </c>
      <c r="H517" s="2" t="s">
        <v>3623</v>
      </c>
      <c r="I517" s="2">
        <v>185001</v>
      </c>
      <c r="J517" s="2">
        <v>2013</v>
      </c>
      <c r="K517" s="2"/>
    </row>
    <row r="518" spans="1:11" ht="15">
      <c r="A518" s="13" t="s">
        <v>3542</v>
      </c>
      <c r="B518" s="2">
        <v>1</v>
      </c>
      <c r="C518" s="2" t="s">
        <v>2127</v>
      </c>
      <c r="D518" s="14" t="s">
        <v>2128</v>
      </c>
      <c r="E518" s="2" t="s">
        <v>2119</v>
      </c>
      <c r="F518" s="2" t="s">
        <v>2129</v>
      </c>
      <c r="G518" s="2" t="s">
        <v>3670</v>
      </c>
      <c r="H518" s="2" t="s">
        <v>3632</v>
      </c>
      <c r="I518" s="2" t="s">
        <v>2130</v>
      </c>
      <c r="J518" s="2" t="s">
        <v>3607</v>
      </c>
      <c r="K518" s="2"/>
    </row>
    <row r="519" spans="1:11" ht="15">
      <c r="A519" s="1" t="s">
        <v>3543</v>
      </c>
      <c r="B519" s="1">
        <v>1</v>
      </c>
      <c r="C519" s="1" t="s">
        <v>2131</v>
      </c>
      <c r="D519" s="11" t="s">
        <v>2132</v>
      </c>
      <c r="E519" s="1" t="s">
        <v>2119</v>
      </c>
      <c r="F519" s="1" t="s">
        <v>2129</v>
      </c>
      <c r="G519" s="1" t="s">
        <v>2133</v>
      </c>
      <c r="H519" s="1" t="s">
        <v>3632</v>
      </c>
      <c r="I519" s="1" t="s">
        <v>2134</v>
      </c>
      <c r="J519" s="1" t="s">
        <v>3607</v>
      </c>
      <c r="K519" s="2"/>
    </row>
    <row r="520" spans="1:11" ht="15">
      <c r="A520" s="1" t="s">
        <v>3541</v>
      </c>
      <c r="B520" s="1">
        <v>0</v>
      </c>
      <c r="C520" s="1" t="s">
        <v>2135</v>
      </c>
      <c r="D520" s="11" t="s">
        <v>2136</v>
      </c>
      <c r="E520" s="1" t="s">
        <v>2137</v>
      </c>
      <c r="F520" s="1">
        <v>46</v>
      </c>
      <c r="G520" s="1">
        <v>25</v>
      </c>
      <c r="H520" s="1" t="s">
        <v>2138</v>
      </c>
      <c r="I520" s="1"/>
      <c r="J520" s="1">
        <v>2013</v>
      </c>
      <c r="K520" s="2"/>
    </row>
    <row r="521" spans="1:11" ht="15">
      <c r="A521" s="13" t="s">
        <v>3542</v>
      </c>
      <c r="B521" s="2">
        <v>1</v>
      </c>
      <c r="C521" s="2" t="s">
        <v>2139</v>
      </c>
      <c r="D521" s="14" t="s">
        <v>2140</v>
      </c>
      <c r="E521" s="2" t="s">
        <v>2141</v>
      </c>
      <c r="F521" s="2" t="s">
        <v>2120</v>
      </c>
      <c r="G521" s="2" t="s">
        <v>3226</v>
      </c>
      <c r="H521" s="2" t="s">
        <v>3655</v>
      </c>
      <c r="I521" s="2" t="s">
        <v>2142</v>
      </c>
      <c r="J521" s="2" t="s">
        <v>3576</v>
      </c>
      <c r="K521" s="2"/>
    </row>
    <row r="522" spans="1:11" ht="15">
      <c r="A522" s="13" t="s">
        <v>3542</v>
      </c>
      <c r="B522" s="2">
        <v>0</v>
      </c>
      <c r="C522" s="2" t="s">
        <v>2143</v>
      </c>
      <c r="D522" s="14" t="s">
        <v>2144</v>
      </c>
      <c r="E522" s="2" t="s">
        <v>2141</v>
      </c>
      <c r="F522" s="2" t="s">
        <v>2120</v>
      </c>
      <c r="G522" s="2" t="s">
        <v>3226</v>
      </c>
      <c r="H522" s="2" t="s">
        <v>3655</v>
      </c>
      <c r="I522" s="2" t="s">
        <v>2145</v>
      </c>
      <c r="J522" s="2" t="s">
        <v>3576</v>
      </c>
      <c r="K522" s="2"/>
    </row>
    <row r="523" spans="1:11" ht="15">
      <c r="A523" s="13" t="s">
        <v>3542</v>
      </c>
      <c r="B523" s="2">
        <v>1</v>
      </c>
      <c r="C523" s="2" t="s">
        <v>2146</v>
      </c>
      <c r="D523" s="14" t="s">
        <v>2147</v>
      </c>
      <c r="E523" s="2" t="s">
        <v>2141</v>
      </c>
      <c r="F523" s="2" t="s">
        <v>2120</v>
      </c>
      <c r="G523" s="2" t="s">
        <v>3118</v>
      </c>
      <c r="H523" s="2" t="s">
        <v>3623</v>
      </c>
      <c r="I523" s="2" t="s">
        <v>2148</v>
      </c>
      <c r="J523" s="2" t="s">
        <v>3576</v>
      </c>
      <c r="K523" s="2"/>
    </row>
    <row r="524" spans="1:11" ht="15">
      <c r="A524" s="13" t="s">
        <v>3543</v>
      </c>
      <c r="B524" s="2">
        <v>1</v>
      </c>
      <c r="C524" s="2" t="s">
        <v>2149</v>
      </c>
      <c r="D524" s="14" t="s">
        <v>2150</v>
      </c>
      <c r="E524" s="2" t="s">
        <v>2141</v>
      </c>
      <c r="F524" s="2" t="s">
        <v>2120</v>
      </c>
      <c r="G524" s="2" t="s">
        <v>3118</v>
      </c>
      <c r="H524" s="2" t="s">
        <v>3623</v>
      </c>
      <c r="I524" s="2" t="s">
        <v>2151</v>
      </c>
      <c r="J524" s="2" t="s">
        <v>3576</v>
      </c>
      <c r="K524" s="2"/>
    </row>
    <row r="525" spans="1:11" ht="15">
      <c r="A525" s="13" t="s">
        <v>3625</v>
      </c>
      <c r="B525" s="2">
        <v>2</v>
      </c>
      <c r="C525" s="2" t="s">
        <v>2152</v>
      </c>
      <c r="D525" s="14" t="s">
        <v>2153</v>
      </c>
      <c r="E525" s="2" t="s">
        <v>2154</v>
      </c>
      <c r="F525" s="2" t="s">
        <v>2129</v>
      </c>
      <c r="G525" s="2" t="s">
        <v>2155</v>
      </c>
      <c r="H525" s="2" t="s">
        <v>3605</v>
      </c>
      <c r="I525" s="2" t="s">
        <v>2156</v>
      </c>
      <c r="J525" s="2" t="s">
        <v>3607</v>
      </c>
      <c r="K525" s="2"/>
    </row>
    <row r="526" spans="1:11" ht="15">
      <c r="A526" s="1" t="s">
        <v>3538</v>
      </c>
      <c r="B526" s="1">
        <v>0</v>
      </c>
      <c r="C526" s="1" t="s">
        <v>2157</v>
      </c>
      <c r="D526" s="11" t="s">
        <v>2158</v>
      </c>
      <c r="E526" s="1" t="s">
        <v>2154</v>
      </c>
      <c r="F526" s="1" t="s">
        <v>2120</v>
      </c>
      <c r="G526" s="1" t="s">
        <v>2960</v>
      </c>
      <c r="H526" s="1" t="s">
        <v>3655</v>
      </c>
      <c r="I526" s="1" t="s">
        <v>2159</v>
      </c>
      <c r="J526" s="1" t="s">
        <v>3576</v>
      </c>
      <c r="K526" s="2"/>
    </row>
    <row r="527" spans="1:11" ht="15">
      <c r="A527" s="2" t="s">
        <v>3540</v>
      </c>
      <c r="B527" s="2">
        <v>3</v>
      </c>
      <c r="C527" s="2" t="s">
        <v>2160</v>
      </c>
      <c r="D527" s="3" t="s">
        <v>2161</v>
      </c>
      <c r="E527" s="2" t="s">
        <v>2162</v>
      </c>
      <c r="F527" s="2">
        <v>40</v>
      </c>
      <c r="G527" s="2">
        <v>4</v>
      </c>
      <c r="H527" s="2" t="s">
        <v>3713</v>
      </c>
      <c r="I527" s="2">
        <v>45001</v>
      </c>
      <c r="J527" s="2">
        <v>2013</v>
      </c>
      <c r="K527" s="2"/>
    </row>
    <row r="528" spans="1:11" ht="15">
      <c r="A528" s="2" t="s">
        <v>3538</v>
      </c>
      <c r="B528" s="2">
        <v>6</v>
      </c>
      <c r="C528" s="2" t="s">
        <v>2163</v>
      </c>
      <c r="D528" s="3" t="s">
        <v>2164</v>
      </c>
      <c r="E528" s="2" t="s">
        <v>2165</v>
      </c>
      <c r="F528" s="2">
        <v>24</v>
      </c>
      <c r="G528" s="2">
        <v>46</v>
      </c>
      <c r="H528" s="2" t="s">
        <v>3639</v>
      </c>
      <c r="I528" s="2">
        <v>464104</v>
      </c>
      <c r="J528" s="2">
        <v>2012</v>
      </c>
      <c r="K528" s="2"/>
    </row>
    <row r="529" spans="1:11" ht="15">
      <c r="A529" s="13" t="s">
        <v>3542</v>
      </c>
      <c r="B529" s="2">
        <v>2</v>
      </c>
      <c r="C529" s="2" t="s">
        <v>2166</v>
      </c>
      <c r="D529" s="14" t="s">
        <v>2167</v>
      </c>
      <c r="E529" s="2" t="s">
        <v>2165</v>
      </c>
      <c r="F529" s="2" t="s">
        <v>3429</v>
      </c>
      <c r="G529" s="2" t="s">
        <v>2120</v>
      </c>
      <c r="H529" s="2" t="s">
        <v>3639</v>
      </c>
      <c r="I529" s="2" t="s">
        <v>2168</v>
      </c>
      <c r="J529" s="2" t="s">
        <v>3607</v>
      </c>
      <c r="K529" s="2"/>
    </row>
    <row r="530" spans="1:11" ht="15">
      <c r="A530" s="2" t="s">
        <v>3538</v>
      </c>
      <c r="B530" s="2">
        <v>5</v>
      </c>
      <c r="C530" s="2" t="s">
        <v>2169</v>
      </c>
      <c r="D530" s="3" t="s">
        <v>2170</v>
      </c>
      <c r="E530" s="2" t="s">
        <v>2165</v>
      </c>
      <c r="F530" s="2">
        <v>24</v>
      </c>
      <c r="G530" s="2">
        <v>41</v>
      </c>
      <c r="H530" s="2" t="s">
        <v>3702</v>
      </c>
      <c r="I530" s="2">
        <v>415102</v>
      </c>
      <c r="J530" s="2">
        <v>2012</v>
      </c>
      <c r="K530" s="2"/>
    </row>
    <row r="531" spans="1:11" ht="15">
      <c r="A531" s="1" t="s">
        <v>3538</v>
      </c>
      <c r="B531" s="1">
        <v>0</v>
      </c>
      <c r="C531" s="1" t="s">
        <v>2171</v>
      </c>
      <c r="D531" s="11" t="s">
        <v>2172</v>
      </c>
      <c r="E531" s="1" t="s">
        <v>2165</v>
      </c>
      <c r="F531" s="1" t="s">
        <v>3429</v>
      </c>
      <c r="G531" s="1" t="s">
        <v>3515</v>
      </c>
      <c r="H531" s="1" t="s">
        <v>3702</v>
      </c>
      <c r="I531" s="1" t="s">
        <v>2173</v>
      </c>
      <c r="J531" s="1" t="s">
        <v>3607</v>
      </c>
      <c r="K531" s="2"/>
    </row>
    <row r="532" spans="1:11" ht="15">
      <c r="A532" s="1" t="s">
        <v>3538</v>
      </c>
      <c r="B532" s="1">
        <v>0</v>
      </c>
      <c r="C532" s="1" t="s">
        <v>2174</v>
      </c>
      <c r="D532" s="11" t="s">
        <v>2175</v>
      </c>
      <c r="E532" s="1" t="s">
        <v>2176</v>
      </c>
      <c r="F532" s="1">
        <v>24</v>
      </c>
      <c r="G532" s="1">
        <v>43</v>
      </c>
      <c r="H532" s="1"/>
      <c r="I532" s="1" t="s">
        <v>2177</v>
      </c>
      <c r="J532" s="1"/>
      <c r="K532" s="1">
        <v>2012</v>
      </c>
    </row>
    <row r="533" spans="1:11" ht="15">
      <c r="A533" s="1" t="s">
        <v>3538</v>
      </c>
      <c r="B533" s="1">
        <v>1</v>
      </c>
      <c r="C533" s="1" t="s">
        <v>2178</v>
      </c>
      <c r="D533" s="11" t="s">
        <v>2179</v>
      </c>
      <c r="E533" s="1" t="s">
        <v>2176</v>
      </c>
      <c r="F533" s="1">
        <v>24</v>
      </c>
      <c r="G533" s="1">
        <v>33</v>
      </c>
      <c r="H533" s="1"/>
      <c r="I533" s="1" t="s">
        <v>2180</v>
      </c>
      <c r="J533" s="1"/>
      <c r="K533" s="1">
        <v>2012</v>
      </c>
    </row>
    <row r="534" spans="1:11" ht="15">
      <c r="A534" s="13" t="s">
        <v>3540</v>
      </c>
      <c r="B534" s="2">
        <v>2</v>
      </c>
      <c r="C534" s="2" t="s">
        <v>2181</v>
      </c>
      <c r="D534" s="14" t="s">
        <v>2182</v>
      </c>
      <c r="E534" s="2" t="s">
        <v>2183</v>
      </c>
      <c r="F534" s="2" t="s">
        <v>2184</v>
      </c>
      <c r="G534" s="2"/>
      <c r="H534" s="2" t="s">
        <v>3605</v>
      </c>
      <c r="I534" s="2" t="s">
        <v>2185</v>
      </c>
      <c r="J534" s="2" t="s">
        <v>3607</v>
      </c>
      <c r="K534" s="2"/>
    </row>
    <row r="535" spans="1:11" ht="15">
      <c r="A535" s="13" t="s">
        <v>3540</v>
      </c>
      <c r="B535" s="2">
        <v>0</v>
      </c>
      <c r="C535" s="2" t="s">
        <v>2186</v>
      </c>
      <c r="D535" s="14" t="s">
        <v>2187</v>
      </c>
      <c r="E535" s="2" t="s">
        <v>2183</v>
      </c>
      <c r="F535" s="2" t="s">
        <v>2184</v>
      </c>
      <c r="G535" s="2"/>
      <c r="H535" s="2" t="s">
        <v>3605</v>
      </c>
      <c r="I535" s="2" t="s">
        <v>2188</v>
      </c>
      <c r="J535" s="2" t="s">
        <v>3607</v>
      </c>
      <c r="K535" s="2"/>
    </row>
    <row r="536" spans="1:11" ht="15">
      <c r="A536" s="13" t="s">
        <v>3539</v>
      </c>
      <c r="B536" s="2">
        <v>1</v>
      </c>
      <c r="C536" s="2" t="s">
        <v>2189</v>
      </c>
      <c r="D536" s="14" t="s">
        <v>2190</v>
      </c>
      <c r="E536" s="2" t="s">
        <v>2191</v>
      </c>
      <c r="F536" s="2" t="s">
        <v>2192</v>
      </c>
      <c r="G536" s="2"/>
      <c r="H536" s="2" t="s">
        <v>3702</v>
      </c>
      <c r="I536" s="2" t="s">
        <v>2193</v>
      </c>
      <c r="J536" s="2" t="s">
        <v>3607</v>
      </c>
      <c r="K536" s="2"/>
    </row>
    <row r="537" spans="1:11" ht="15">
      <c r="A537" s="1" t="s">
        <v>3625</v>
      </c>
      <c r="B537" s="1">
        <v>0</v>
      </c>
      <c r="C537" s="1" t="s">
        <v>2194</v>
      </c>
      <c r="D537" s="11" t="s">
        <v>2195</v>
      </c>
      <c r="E537" s="1" t="s">
        <v>2196</v>
      </c>
      <c r="F537" s="1">
        <v>44</v>
      </c>
      <c r="G537" s="1">
        <v>6</v>
      </c>
      <c r="H537" s="12">
        <v>41426</v>
      </c>
      <c r="I537" s="1">
        <v>797</v>
      </c>
      <c r="J537" s="1">
        <v>2013</v>
      </c>
      <c r="K537" s="2"/>
    </row>
    <row r="538" spans="1:11" ht="15">
      <c r="A538" s="2" t="s">
        <v>3538</v>
      </c>
      <c r="B538" s="2">
        <v>10</v>
      </c>
      <c r="C538" s="2" t="s">
        <v>2197</v>
      </c>
      <c r="D538" s="3" t="s">
        <v>2198</v>
      </c>
      <c r="E538" s="2" t="s">
        <v>2199</v>
      </c>
      <c r="F538" s="2">
        <v>56</v>
      </c>
      <c r="G538" s="2">
        <v>5</v>
      </c>
      <c r="H538" s="2" t="s">
        <v>3632</v>
      </c>
      <c r="I538" s="2" t="s">
        <v>2200</v>
      </c>
      <c r="J538" s="2">
        <v>2012</v>
      </c>
      <c r="K538" s="2"/>
    </row>
    <row r="539" spans="1:11" ht="15">
      <c r="A539" s="2" t="s">
        <v>3541</v>
      </c>
      <c r="B539" s="2">
        <v>0</v>
      </c>
      <c r="C539" s="2" t="s">
        <v>2201</v>
      </c>
      <c r="D539" s="3" t="s">
        <v>2202</v>
      </c>
      <c r="E539" s="2" t="s">
        <v>2203</v>
      </c>
      <c r="F539" s="2"/>
      <c r="G539" s="2"/>
      <c r="H539" s="2" t="s">
        <v>3687</v>
      </c>
      <c r="I539" s="2" t="s">
        <v>2204</v>
      </c>
      <c r="J539" s="2">
        <v>2013</v>
      </c>
      <c r="K539" s="2"/>
    </row>
    <row r="540" spans="1:11" ht="15">
      <c r="A540" s="1" t="s">
        <v>3538</v>
      </c>
      <c r="B540" s="1">
        <v>0</v>
      </c>
      <c r="C540" s="1" t="s">
        <v>2205</v>
      </c>
      <c r="D540" s="11" t="s">
        <v>2206</v>
      </c>
      <c r="E540" s="1" t="s">
        <v>2207</v>
      </c>
      <c r="F540" s="1" t="s">
        <v>2208</v>
      </c>
      <c r="G540" s="1" t="s">
        <v>3770</v>
      </c>
      <c r="H540" s="1" t="s">
        <v>3671</v>
      </c>
      <c r="I540" s="1" t="s">
        <v>2209</v>
      </c>
      <c r="J540" s="1" t="s">
        <v>3607</v>
      </c>
      <c r="K540" s="2"/>
    </row>
    <row r="541" spans="1:11" ht="15">
      <c r="A541" s="13" t="s">
        <v>3538</v>
      </c>
      <c r="B541" s="2">
        <v>0</v>
      </c>
      <c r="C541" s="2" t="s">
        <v>2210</v>
      </c>
      <c r="D541" s="14" t="s">
        <v>2211</v>
      </c>
      <c r="E541" s="2" t="s">
        <v>2207</v>
      </c>
      <c r="F541" s="2" t="s">
        <v>2208</v>
      </c>
      <c r="G541" s="2" t="s">
        <v>3774</v>
      </c>
      <c r="H541" s="2" t="s">
        <v>3632</v>
      </c>
      <c r="I541" s="2" t="s">
        <v>2212</v>
      </c>
      <c r="J541" s="2" t="s">
        <v>3607</v>
      </c>
      <c r="K541" s="2"/>
    </row>
    <row r="542" spans="1:11" ht="15">
      <c r="A542" s="1" t="s">
        <v>3538</v>
      </c>
      <c r="B542" s="1">
        <v>0</v>
      </c>
      <c r="C542" s="1" t="s">
        <v>2213</v>
      </c>
      <c r="D542" s="11" t="s">
        <v>2214</v>
      </c>
      <c r="E542" s="1" t="s">
        <v>2215</v>
      </c>
      <c r="F542" s="1">
        <v>135</v>
      </c>
      <c r="G542" s="1">
        <v>19</v>
      </c>
      <c r="H542" s="1" t="s">
        <v>2216</v>
      </c>
      <c r="I542" s="1">
        <v>7193</v>
      </c>
      <c r="J542" s="1">
        <v>2013</v>
      </c>
      <c r="K542" s="2"/>
    </row>
    <row r="543" spans="1:11" ht="15">
      <c r="A543" s="1" t="s">
        <v>3538</v>
      </c>
      <c r="B543" s="1">
        <v>0</v>
      </c>
      <c r="C543" s="1" t="s">
        <v>2217</v>
      </c>
      <c r="D543" s="11" t="s">
        <v>2218</v>
      </c>
      <c r="E543" s="1" t="s">
        <v>2219</v>
      </c>
      <c r="F543" s="1">
        <v>160</v>
      </c>
      <c r="G543" s="1">
        <v>6</v>
      </c>
      <c r="H543" s="1" t="s">
        <v>2220</v>
      </c>
      <c r="I543" s="12">
        <v>41426</v>
      </c>
      <c r="J543" s="1" t="s">
        <v>2221</v>
      </c>
      <c r="K543" s="1">
        <v>2013</v>
      </c>
    </row>
    <row r="544" spans="1:11" ht="15">
      <c r="A544" s="13" t="s">
        <v>3538</v>
      </c>
      <c r="B544" s="2">
        <v>5</v>
      </c>
      <c r="C544" s="2" t="s">
        <v>2222</v>
      </c>
      <c r="D544" s="14" t="s">
        <v>2223</v>
      </c>
      <c r="E544" s="2" t="s">
        <v>2224</v>
      </c>
      <c r="F544" s="2" t="s">
        <v>2225</v>
      </c>
      <c r="G544" s="2" t="s">
        <v>3770</v>
      </c>
      <c r="H544" s="2" t="s">
        <v>3632</v>
      </c>
      <c r="I544" s="2" t="s">
        <v>2226</v>
      </c>
      <c r="J544" s="2" t="s">
        <v>3607</v>
      </c>
      <c r="K544" s="2"/>
    </row>
    <row r="545" spans="1:11" ht="15">
      <c r="A545" s="13" t="s">
        <v>3538</v>
      </c>
      <c r="B545" s="2">
        <v>0</v>
      </c>
      <c r="C545" s="2" t="s">
        <v>2227</v>
      </c>
      <c r="D545" s="14" t="s">
        <v>2228</v>
      </c>
      <c r="E545" s="2" t="s">
        <v>2229</v>
      </c>
      <c r="F545" s="2" t="s">
        <v>3585</v>
      </c>
      <c r="G545" s="2" t="s">
        <v>3060</v>
      </c>
      <c r="H545" s="2" t="s">
        <v>3623</v>
      </c>
      <c r="I545" s="2" t="s">
        <v>2230</v>
      </c>
      <c r="J545" s="2" t="s">
        <v>3576</v>
      </c>
      <c r="K545" s="2"/>
    </row>
    <row r="546" spans="1:11" ht="15">
      <c r="A546" s="1" t="s">
        <v>3537</v>
      </c>
      <c r="B546" s="1">
        <v>1</v>
      </c>
      <c r="C546" s="1" t="s">
        <v>2231</v>
      </c>
      <c r="D546" s="11" t="s">
        <v>2232</v>
      </c>
      <c r="E546" s="1" t="s">
        <v>2233</v>
      </c>
      <c r="F546" s="1" t="s">
        <v>2964</v>
      </c>
      <c r="G546" s="1" t="s">
        <v>3118</v>
      </c>
      <c r="H546" s="1" t="s">
        <v>3702</v>
      </c>
      <c r="I546" s="1" t="s">
        <v>2234</v>
      </c>
      <c r="J546" s="1" t="s">
        <v>3607</v>
      </c>
      <c r="K546" s="2"/>
    </row>
    <row r="547" spans="1:11" ht="15">
      <c r="A547" s="13" t="s">
        <v>3542</v>
      </c>
      <c r="B547" s="2">
        <v>0</v>
      </c>
      <c r="C547" s="2" t="s">
        <v>2235</v>
      </c>
      <c r="D547" s="14" t="s">
        <v>2236</v>
      </c>
      <c r="E547" s="2" t="s">
        <v>2237</v>
      </c>
      <c r="F547" s="2" t="s">
        <v>2960</v>
      </c>
      <c r="G547" s="2" t="s">
        <v>3586</v>
      </c>
      <c r="H547" s="2" t="s">
        <v>3713</v>
      </c>
      <c r="I547" s="2" t="s">
        <v>2238</v>
      </c>
      <c r="J547" s="2" t="s">
        <v>3576</v>
      </c>
      <c r="K547" s="2"/>
    </row>
    <row r="548" spans="1:11" ht="15">
      <c r="A548" s="13" t="s">
        <v>3542</v>
      </c>
      <c r="B548" s="2">
        <v>1</v>
      </c>
      <c r="C548" s="2" t="s">
        <v>2239</v>
      </c>
      <c r="D548" s="14" t="s">
        <v>2240</v>
      </c>
      <c r="E548" s="2" t="s">
        <v>2237</v>
      </c>
      <c r="F548" s="2" t="s">
        <v>2964</v>
      </c>
      <c r="G548" s="2" t="s">
        <v>3770</v>
      </c>
      <c r="H548" s="2" t="s">
        <v>3671</v>
      </c>
      <c r="I548" s="2" t="s">
        <v>2241</v>
      </c>
      <c r="J548" s="2" t="s">
        <v>3607</v>
      </c>
      <c r="K548" s="2"/>
    </row>
    <row r="549" spans="1:11" ht="15">
      <c r="A549" s="13" t="s">
        <v>3542</v>
      </c>
      <c r="B549" s="2">
        <v>1</v>
      </c>
      <c r="C549" s="2" t="s">
        <v>2242</v>
      </c>
      <c r="D549" s="14" t="s">
        <v>2243</v>
      </c>
      <c r="E549" s="2" t="s">
        <v>2237</v>
      </c>
      <c r="F549" s="2" t="s">
        <v>2960</v>
      </c>
      <c r="G549" s="2" t="s">
        <v>3612</v>
      </c>
      <c r="H549" s="2" t="s">
        <v>3687</v>
      </c>
      <c r="I549" s="2" t="s">
        <v>2244</v>
      </c>
      <c r="J549" s="2" t="s">
        <v>3576</v>
      </c>
      <c r="K549" s="2"/>
    </row>
    <row r="550" spans="1:11" ht="15">
      <c r="A550" s="13" t="s">
        <v>3542</v>
      </c>
      <c r="B550" s="2">
        <v>0</v>
      </c>
      <c r="C550" s="2" t="s">
        <v>2245</v>
      </c>
      <c r="D550" s="14" t="s">
        <v>2246</v>
      </c>
      <c r="E550" s="2" t="s">
        <v>2237</v>
      </c>
      <c r="F550" s="2" t="s">
        <v>2960</v>
      </c>
      <c r="G550" s="2" t="s">
        <v>3573</v>
      </c>
      <c r="H550" s="2" t="s">
        <v>3574</v>
      </c>
      <c r="I550" s="2" t="s">
        <v>2247</v>
      </c>
      <c r="J550" s="2" t="s">
        <v>3576</v>
      </c>
      <c r="K550" s="2"/>
    </row>
    <row r="551" spans="1:11" ht="15">
      <c r="A551" s="13" t="s">
        <v>3542</v>
      </c>
      <c r="B551" s="2">
        <v>1</v>
      </c>
      <c r="C551" s="2" t="s">
        <v>2248</v>
      </c>
      <c r="D551" s="14" t="s">
        <v>2249</v>
      </c>
      <c r="E551" s="2" t="s">
        <v>2237</v>
      </c>
      <c r="F551" s="2" t="s">
        <v>2964</v>
      </c>
      <c r="G551" s="2" t="s">
        <v>3638</v>
      </c>
      <c r="H551" s="2" t="s">
        <v>3639</v>
      </c>
      <c r="I551" s="2" t="s">
        <v>2250</v>
      </c>
      <c r="J551" s="2" t="s">
        <v>3607</v>
      </c>
      <c r="K551" s="2"/>
    </row>
    <row r="552" spans="1:11" ht="15">
      <c r="A552" s="1" t="s">
        <v>3541</v>
      </c>
      <c r="B552" s="1">
        <v>0</v>
      </c>
      <c r="C552" s="1" t="s">
        <v>2251</v>
      </c>
      <c r="D552" s="11" t="s">
        <v>2252</v>
      </c>
      <c r="E552" s="1" t="s">
        <v>2253</v>
      </c>
      <c r="F552" s="1">
        <v>9</v>
      </c>
      <c r="G552" s="1">
        <v>77</v>
      </c>
      <c r="H552" s="1">
        <v>3490</v>
      </c>
      <c r="I552" s="1" t="s">
        <v>2254</v>
      </c>
      <c r="J552" s="1">
        <v>3502</v>
      </c>
      <c r="K552" s="1">
        <v>2012</v>
      </c>
    </row>
    <row r="553" spans="1:11" ht="15">
      <c r="A553" s="1" t="s">
        <v>3541</v>
      </c>
      <c r="B553" s="1">
        <v>0</v>
      </c>
      <c r="C553" s="1" t="s">
        <v>2255</v>
      </c>
      <c r="D553" s="11" t="s">
        <v>2256</v>
      </c>
      <c r="E553" s="1" t="s">
        <v>2257</v>
      </c>
      <c r="F553" s="1">
        <v>314</v>
      </c>
      <c r="G553" s="1"/>
      <c r="H553" s="1">
        <v>120</v>
      </c>
      <c r="I553" s="1" t="s">
        <v>2254</v>
      </c>
      <c r="J553" s="1">
        <v>129</v>
      </c>
      <c r="K553" s="1">
        <v>2012</v>
      </c>
    </row>
    <row r="554" spans="1:11" ht="15">
      <c r="A554" s="13" t="s">
        <v>3538</v>
      </c>
      <c r="B554" s="2">
        <v>0</v>
      </c>
      <c r="C554" s="2" t="s">
        <v>2258</v>
      </c>
      <c r="D554" s="14" t="s">
        <v>2259</v>
      </c>
      <c r="E554" s="2" t="s">
        <v>2260</v>
      </c>
      <c r="F554" s="2" t="s">
        <v>2786</v>
      </c>
      <c r="G554" s="2" t="s">
        <v>3573</v>
      </c>
      <c r="H554" s="2" t="s">
        <v>3623</v>
      </c>
      <c r="I554" s="2" t="s">
        <v>2261</v>
      </c>
      <c r="J554" s="2" t="s">
        <v>3576</v>
      </c>
      <c r="K554" s="2"/>
    </row>
    <row r="555" spans="1:11" ht="15">
      <c r="A555" s="8" t="s">
        <v>3625</v>
      </c>
      <c r="B555" s="8">
        <v>0</v>
      </c>
      <c r="C555" s="8" t="s">
        <v>2262</v>
      </c>
      <c r="D555" s="9" t="s">
        <v>2263</v>
      </c>
      <c r="E555" s="8" t="s">
        <v>2264</v>
      </c>
      <c r="F555" s="8">
        <v>13</v>
      </c>
      <c r="G555" s="8">
        <v>12</v>
      </c>
      <c r="H555" s="10">
        <v>41395</v>
      </c>
      <c r="I555" s="8">
        <v>2363</v>
      </c>
      <c r="J555" s="8">
        <v>2013</v>
      </c>
      <c r="K555" s="8"/>
    </row>
    <row r="556" spans="1:11" ht="15">
      <c r="A556" s="1" t="s">
        <v>3541</v>
      </c>
      <c r="B556" s="1">
        <v>6</v>
      </c>
      <c r="C556" s="1" t="s">
        <v>3155</v>
      </c>
      <c r="D556" s="11" t="s">
        <v>2265</v>
      </c>
      <c r="E556" s="1" t="s">
        <v>2264</v>
      </c>
      <c r="F556" s="1">
        <v>12</v>
      </c>
      <c r="G556" s="1">
        <v>22</v>
      </c>
      <c r="H556" s="1">
        <v>4816</v>
      </c>
      <c r="I556" s="1" t="s">
        <v>2946</v>
      </c>
      <c r="J556" s="1">
        <v>4820</v>
      </c>
      <c r="K556" s="1">
        <v>2012</v>
      </c>
    </row>
    <row r="557" spans="1:11" ht="15">
      <c r="A557" s="1" t="s">
        <v>3541</v>
      </c>
      <c r="B557" s="1">
        <v>2</v>
      </c>
      <c r="C557" s="1" t="s">
        <v>2266</v>
      </c>
      <c r="D557" s="11" t="s">
        <v>2267</v>
      </c>
      <c r="E557" s="1" t="s">
        <v>2268</v>
      </c>
      <c r="F557" s="1">
        <v>29</v>
      </c>
      <c r="G557" s="1">
        <v>30</v>
      </c>
      <c r="H557" s="1" t="s">
        <v>2269</v>
      </c>
      <c r="I557" s="1">
        <v>9515</v>
      </c>
      <c r="J557" s="1">
        <v>2013</v>
      </c>
      <c r="K557" s="2"/>
    </row>
    <row r="558" spans="1:11" ht="15">
      <c r="A558" s="1" t="s">
        <v>3538</v>
      </c>
      <c r="B558" s="1">
        <v>0</v>
      </c>
      <c r="C558" s="1" t="s">
        <v>2270</v>
      </c>
      <c r="D558" s="11" t="s">
        <v>2271</v>
      </c>
      <c r="E558" s="1" t="s">
        <v>2268</v>
      </c>
      <c r="F558" s="1">
        <v>29</v>
      </c>
      <c r="G558" s="1">
        <v>23</v>
      </c>
      <c r="H558" s="1" t="s">
        <v>2272</v>
      </c>
      <c r="I558" s="1">
        <v>6883</v>
      </c>
      <c r="J558" s="1">
        <v>2013</v>
      </c>
      <c r="K558" s="2"/>
    </row>
    <row r="559" spans="1:11" ht="15">
      <c r="A559" s="1" t="s">
        <v>3538</v>
      </c>
      <c r="B559" s="1">
        <v>2</v>
      </c>
      <c r="C559" s="1" t="s">
        <v>2273</v>
      </c>
      <c r="D559" s="11" t="s">
        <v>2274</v>
      </c>
      <c r="E559" s="1" t="s">
        <v>2268</v>
      </c>
      <c r="F559" s="1">
        <v>29</v>
      </c>
      <c r="G559" s="1">
        <v>24</v>
      </c>
      <c r="H559" s="1" t="s">
        <v>2275</v>
      </c>
      <c r="I559" s="1">
        <v>7537</v>
      </c>
      <c r="J559" s="1">
        <v>2013</v>
      </c>
      <c r="K559" s="2"/>
    </row>
    <row r="560" spans="1:11" ht="15">
      <c r="A560" s="13" t="s">
        <v>3542</v>
      </c>
      <c r="B560" s="2">
        <v>1</v>
      </c>
      <c r="C560" s="2" t="s">
        <v>2276</v>
      </c>
      <c r="D560" s="14" t="s">
        <v>2277</v>
      </c>
      <c r="E560" s="2" t="s">
        <v>2278</v>
      </c>
      <c r="F560" s="2" t="s">
        <v>3572</v>
      </c>
      <c r="G560" s="2" t="s">
        <v>3701</v>
      </c>
      <c r="H560" s="2" t="s">
        <v>3616</v>
      </c>
      <c r="I560" s="2" t="s">
        <v>2279</v>
      </c>
      <c r="J560" s="2" t="s">
        <v>3576</v>
      </c>
      <c r="K560" s="2"/>
    </row>
    <row r="561" spans="1:11" ht="15">
      <c r="A561" s="13" t="s">
        <v>3542</v>
      </c>
      <c r="B561" s="2">
        <v>0</v>
      </c>
      <c r="C561" s="2" t="s">
        <v>2280</v>
      </c>
      <c r="D561" s="14" t="s">
        <v>2281</v>
      </c>
      <c r="E561" s="2" t="s">
        <v>2278</v>
      </c>
      <c r="F561" s="2" t="s">
        <v>3572</v>
      </c>
      <c r="G561" s="2" t="s">
        <v>3586</v>
      </c>
      <c r="H561" s="2" t="s">
        <v>3655</v>
      </c>
      <c r="I561" s="2" t="s">
        <v>2282</v>
      </c>
      <c r="J561" s="2" t="s">
        <v>3576</v>
      </c>
      <c r="K561" s="2"/>
    </row>
    <row r="562" spans="1:11" ht="15">
      <c r="A562" s="13" t="s">
        <v>3542</v>
      </c>
      <c r="B562" s="2">
        <v>2</v>
      </c>
      <c r="C562" s="2" t="s">
        <v>2283</v>
      </c>
      <c r="D562" s="14" t="s">
        <v>2284</v>
      </c>
      <c r="E562" s="2" t="s">
        <v>2278</v>
      </c>
      <c r="F562" s="2" t="s">
        <v>3612</v>
      </c>
      <c r="G562" s="2" t="s">
        <v>3612</v>
      </c>
      <c r="H562" s="2" t="s">
        <v>3639</v>
      </c>
      <c r="I562" s="2" t="s">
        <v>2285</v>
      </c>
      <c r="J562" s="2" t="s">
        <v>3607</v>
      </c>
      <c r="K562" s="2"/>
    </row>
    <row r="563" spans="1:11" ht="15">
      <c r="A563" s="1" t="s">
        <v>3540</v>
      </c>
      <c r="B563" s="1">
        <v>0</v>
      </c>
      <c r="C563" s="1" t="s">
        <v>2286</v>
      </c>
      <c r="D563" s="11" t="s">
        <v>2287</v>
      </c>
      <c r="E563" s="1" t="s">
        <v>2288</v>
      </c>
      <c r="F563" s="1">
        <v>8779</v>
      </c>
      <c r="G563" s="1"/>
      <c r="H563" s="1"/>
      <c r="I563" s="12">
        <v>41426</v>
      </c>
      <c r="J563" s="1"/>
      <c r="K563" s="1">
        <v>2013</v>
      </c>
    </row>
    <row r="564" spans="1:11" ht="15">
      <c r="A564" s="13" t="s">
        <v>3542</v>
      </c>
      <c r="B564" s="2">
        <v>0</v>
      </c>
      <c r="C564" s="2" t="s">
        <v>2289</v>
      </c>
      <c r="D564" s="14" t="s">
        <v>2290</v>
      </c>
      <c r="E564" s="2" t="s">
        <v>2291</v>
      </c>
      <c r="F564" s="2" t="s">
        <v>2987</v>
      </c>
      <c r="G564" s="2" t="s">
        <v>3638</v>
      </c>
      <c r="H564" s="2" t="s">
        <v>3639</v>
      </c>
      <c r="I564" s="2" t="s">
        <v>2292</v>
      </c>
      <c r="J564" s="2" t="s">
        <v>3607</v>
      </c>
      <c r="K564" s="2"/>
    </row>
    <row r="565" spans="1:11" ht="15">
      <c r="A565" s="13" t="s">
        <v>3542</v>
      </c>
      <c r="B565" s="2">
        <v>2</v>
      </c>
      <c r="C565" s="2" t="s">
        <v>2293</v>
      </c>
      <c r="D565" s="14" t="s">
        <v>2294</v>
      </c>
      <c r="E565" s="2" t="s">
        <v>2295</v>
      </c>
      <c r="F565" s="2" t="s">
        <v>3603</v>
      </c>
      <c r="G565" s="2"/>
      <c r="H565" s="2" t="s">
        <v>3713</v>
      </c>
      <c r="I565" s="2" t="s">
        <v>2296</v>
      </c>
      <c r="J565" s="2" t="s">
        <v>3576</v>
      </c>
      <c r="K565" s="2"/>
    </row>
    <row r="566" spans="1:11" ht="15">
      <c r="A566" s="13" t="s">
        <v>3542</v>
      </c>
      <c r="B566" s="2">
        <v>1</v>
      </c>
      <c r="C566" s="2" t="s">
        <v>2297</v>
      </c>
      <c r="D566" s="14" t="s">
        <v>2298</v>
      </c>
      <c r="E566" s="2" t="s">
        <v>2295</v>
      </c>
      <c r="F566" s="2" t="s">
        <v>3603</v>
      </c>
      <c r="G566" s="2"/>
      <c r="H566" s="2" t="s">
        <v>3587</v>
      </c>
      <c r="I566" s="2" t="s">
        <v>2299</v>
      </c>
      <c r="J566" s="2" t="s">
        <v>3576</v>
      </c>
      <c r="K566" s="2"/>
    </row>
    <row r="567" spans="1:11" ht="15">
      <c r="A567" s="13" t="s">
        <v>3542</v>
      </c>
      <c r="B567" s="2">
        <v>0</v>
      </c>
      <c r="C567" s="2" t="s">
        <v>2300</v>
      </c>
      <c r="D567" s="14" t="s">
        <v>2301</v>
      </c>
      <c r="E567" s="2" t="s">
        <v>2302</v>
      </c>
      <c r="F567" s="2" t="s">
        <v>2133</v>
      </c>
      <c r="G567" s="2" t="s">
        <v>3770</v>
      </c>
      <c r="H567" s="2" t="s">
        <v>3671</v>
      </c>
      <c r="I567" s="2" t="s">
        <v>2303</v>
      </c>
      <c r="J567" s="2" t="s">
        <v>3607</v>
      </c>
      <c r="K567" s="2"/>
    </row>
    <row r="568" spans="1:11" ht="15">
      <c r="A568" s="2" t="s">
        <v>3538</v>
      </c>
      <c r="B568" s="2">
        <v>0</v>
      </c>
      <c r="C568" s="2" t="s">
        <v>2304</v>
      </c>
      <c r="D568" s="3" t="s">
        <v>2305</v>
      </c>
      <c r="E568" s="2" t="s">
        <v>2302</v>
      </c>
      <c r="F568" s="2">
        <v>39</v>
      </c>
      <c r="G568" s="2">
        <v>5</v>
      </c>
      <c r="H568" s="2" t="s">
        <v>3623</v>
      </c>
      <c r="I568" s="2" t="s">
        <v>2306</v>
      </c>
      <c r="J568" s="2">
        <v>2013</v>
      </c>
      <c r="K568" s="2"/>
    </row>
    <row r="569" spans="1:11" ht="15">
      <c r="A569" s="1" t="s">
        <v>3538</v>
      </c>
      <c r="B569" s="1">
        <v>1</v>
      </c>
      <c r="C569" s="1" t="s">
        <v>2307</v>
      </c>
      <c r="D569" s="11" t="s">
        <v>2308</v>
      </c>
      <c r="E569" s="1" t="s">
        <v>2309</v>
      </c>
      <c r="F569" s="1">
        <v>45</v>
      </c>
      <c r="G569" s="1">
        <v>15</v>
      </c>
      <c r="H569" s="1">
        <v>5979</v>
      </c>
      <c r="I569" s="1" t="s">
        <v>3561</v>
      </c>
      <c r="J569" s="1">
        <v>5985</v>
      </c>
      <c r="K569" s="1">
        <v>2012</v>
      </c>
    </row>
    <row r="570" spans="1:11" ht="15">
      <c r="A570" s="13" t="s">
        <v>3538</v>
      </c>
      <c r="B570" s="2">
        <v>2</v>
      </c>
      <c r="C570" s="2" t="s">
        <v>2310</v>
      </c>
      <c r="D570" s="14" t="s">
        <v>2311</v>
      </c>
      <c r="E570" s="2" t="s">
        <v>2312</v>
      </c>
      <c r="F570" s="2" t="s">
        <v>3401</v>
      </c>
      <c r="G570" s="2" t="s">
        <v>3770</v>
      </c>
      <c r="H570" s="2" t="s">
        <v>3671</v>
      </c>
      <c r="I570" s="2" t="s">
        <v>2313</v>
      </c>
      <c r="J570" s="2" t="s">
        <v>3607</v>
      </c>
      <c r="K570" s="2"/>
    </row>
    <row r="571" spans="1:11" ht="15">
      <c r="A571" s="13" t="s">
        <v>3538</v>
      </c>
      <c r="B571" s="2">
        <v>0</v>
      </c>
      <c r="C571" s="2" t="s">
        <v>2314</v>
      </c>
      <c r="D571" s="14" t="s">
        <v>2315</v>
      </c>
      <c r="E571" s="2" t="s">
        <v>2316</v>
      </c>
      <c r="F571" s="2" t="s">
        <v>2317</v>
      </c>
      <c r="G571" s="2" t="s">
        <v>3573</v>
      </c>
      <c r="H571" s="2" t="s">
        <v>3713</v>
      </c>
      <c r="I571" s="2" t="s">
        <v>2318</v>
      </c>
      <c r="J571" s="2" t="s">
        <v>3576</v>
      </c>
      <c r="K571" s="2"/>
    </row>
    <row r="572" spans="1:11" ht="15">
      <c r="A572" s="13" t="s">
        <v>3538</v>
      </c>
      <c r="B572" s="2">
        <v>0</v>
      </c>
      <c r="C572" s="2" t="s">
        <v>2319</v>
      </c>
      <c r="D572" s="14" t="s">
        <v>2320</v>
      </c>
      <c r="E572" s="2" t="s">
        <v>2321</v>
      </c>
      <c r="F572" s="2" t="s">
        <v>2322</v>
      </c>
      <c r="G572" s="2"/>
      <c r="H572" s="2" t="s">
        <v>3616</v>
      </c>
      <c r="I572" s="2" t="s">
        <v>2323</v>
      </c>
      <c r="J572" s="2" t="s">
        <v>3576</v>
      </c>
      <c r="K572" s="2"/>
    </row>
    <row r="573" spans="1:11" ht="15">
      <c r="A573" s="13" t="s">
        <v>3538</v>
      </c>
      <c r="B573" s="2">
        <v>0</v>
      </c>
      <c r="C573" s="2" t="s">
        <v>2324</v>
      </c>
      <c r="D573" s="14" t="s">
        <v>2325</v>
      </c>
      <c r="E573" s="2" t="s">
        <v>2326</v>
      </c>
      <c r="F573" s="2" t="s">
        <v>2327</v>
      </c>
      <c r="G573" s="2" t="s">
        <v>3774</v>
      </c>
      <c r="H573" s="2" t="s">
        <v>3623</v>
      </c>
      <c r="I573" s="2" t="s">
        <v>2328</v>
      </c>
      <c r="J573" s="2" t="s">
        <v>3576</v>
      </c>
      <c r="K573" s="2"/>
    </row>
    <row r="574" spans="1:11" ht="15">
      <c r="A574" s="1" t="s">
        <v>3538</v>
      </c>
      <c r="B574" s="1">
        <v>1</v>
      </c>
      <c r="C574" s="1" t="s">
        <v>2329</v>
      </c>
      <c r="D574" s="11" t="s">
        <v>2330</v>
      </c>
      <c r="E574" s="1" t="s">
        <v>2331</v>
      </c>
      <c r="F574" s="1">
        <v>28</v>
      </c>
      <c r="G574" s="17">
        <v>41556</v>
      </c>
      <c r="H574" s="1">
        <v>1186</v>
      </c>
      <c r="I574" s="12">
        <v>41183</v>
      </c>
      <c r="J574" s="1">
        <v>1197</v>
      </c>
      <c r="K574" s="1">
        <v>2012</v>
      </c>
    </row>
    <row r="575" spans="1:11" ht="15">
      <c r="A575" s="1" t="s">
        <v>3541</v>
      </c>
      <c r="B575" s="1">
        <v>0</v>
      </c>
      <c r="C575" s="1" t="s">
        <v>2332</v>
      </c>
      <c r="D575" s="11" t="s">
        <v>2333</v>
      </c>
      <c r="E575" s="1" t="s">
        <v>2334</v>
      </c>
      <c r="F575" s="1">
        <v>23</v>
      </c>
      <c r="G575" s="1">
        <v>2</v>
      </c>
      <c r="H575" s="12">
        <v>41365</v>
      </c>
      <c r="I575" s="1">
        <v>398</v>
      </c>
      <c r="J575" s="1">
        <v>2013</v>
      </c>
      <c r="K575" s="2"/>
    </row>
    <row r="576" spans="1:11" ht="15">
      <c r="A576" s="1" t="s">
        <v>3625</v>
      </c>
      <c r="B576" s="1">
        <v>0</v>
      </c>
      <c r="C576" s="1" t="s">
        <v>2335</v>
      </c>
      <c r="D576" s="11" t="s">
        <v>2336</v>
      </c>
      <c r="E576" s="1" t="s">
        <v>2337</v>
      </c>
      <c r="F576" s="1">
        <v>24</v>
      </c>
      <c r="G576" s="1">
        <v>7</v>
      </c>
      <c r="H576" s="12">
        <v>41456</v>
      </c>
      <c r="I576" s="1"/>
      <c r="J576" s="1">
        <v>2013</v>
      </c>
      <c r="K576" s="2"/>
    </row>
    <row r="577" spans="1:11" ht="15">
      <c r="A577" s="1" t="s">
        <v>3538</v>
      </c>
      <c r="B577" s="1">
        <v>2</v>
      </c>
      <c r="C577" s="1" t="s">
        <v>2338</v>
      </c>
      <c r="D577" s="11" t="s">
        <v>2339</v>
      </c>
      <c r="E577" s="1" t="s">
        <v>2337</v>
      </c>
      <c r="F577" s="1">
        <v>23</v>
      </c>
      <c r="G577" s="1">
        <v>8</v>
      </c>
      <c r="H577" s="1"/>
      <c r="I577" s="12">
        <v>41122</v>
      </c>
      <c r="J577" s="1"/>
      <c r="K577" s="1">
        <v>2012</v>
      </c>
    </row>
    <row r="578" spans="1:11" ht="15">
      <c r="A578" s="1" t="s">
        <v>3538</v>
      </c>
      <c r="B578" s="1">
        <v>0</v>
      </c>
      <c r="C578" s="1" t="s">
        <v>2340</v>
      </c>
      <c r="D578" s="11" t="s">
        <v>2341</v>
      </c>
      <c r="E578" s="1" t="s">
        <v>2337</v>
      </c>
      <c r="F578" s="1">
        <v>23</v>
      </c>
      <c r="G578" s="1">
        <v>8</v>
      </c>
      <c r="H578" s="1"/>
      <c r="I578" s="12">
        <v>41122</v>
      </c>
      <c r="J578" s="1"/>
      <c r="K578" s="1">
        <v>2012</v>
      </c>
    </row>
    <row r="579" spans="1:11" ht="15">
      <c r="A579" s="1" t="s">
        <v>3538</v>
      </c>
      <c r="B579" s="1">
        <v>0</v>
      </c>
      <c r="C579" s="1" t="s">
        <v>2342</v>
      </c>
      <c r="D579" s="11" t="s">
        <v>2343</v>
      </c>
      <c r="E579" s="1" t="s">
        <v>2337</v>
      </c>
      <c r="F579" s="1">
        <v>23</v>
      </c>
      <c r="G579" s="1">
        <v>8</v>
      </c>
      <c r="H579" s="1"/>
      <c r="I579" s="12">
        <v>41122</v>
      </c>
      <c r="J579" s="1"/>
      <c r="K579" s="1">
        <v>2012</v>
      </c>
    </row>
    <row r="580" spans="1:11" ht="15">
      <c r="A580" s="1" t="s">
        <v>3625</v>
      </c>
      <c r="B580" s="1">
        <v>1</v>
      </c>
      <c r="C580" s="1" t="s">
        <v>2344</v>
      </c>
      <c r="D580" s="11" t="s">
        <v>2345</v>
      </c>
      <c r="E580" s="1" t="s">
        <v>2337</v>
      </c>
      <c r="F580" s="1">
        <v>23</v>
      </c>
      <c r="G580" s="1">
        <v>8</v>
      </c>
      <c r="H580" s="1"/>
      <c r="I580" s="12">
        <v>41122</v>
      </c>
      <c r="J580" s="1"/>
      <c r="K580" s="1">
        <v>2012</v>
      </c>
    </row>
    <row r="581" spans="1:11" ht="15">
      <c r="A581" s="2" t="s">
        <v>3538</v>
      </c>
      <c r="B581" s="2">
        <v>0</v>
      </c>
      <c r="C581" s="2" t="s">
        <v>2601</v>
      </c>
      <c r="D581" s="3" t="s">
        <v>2346</v>
      </c>
      <c r="E581" s="2" t="s">
        <v>2347</v>
      </c>
      <c r="F581" s="2">
        <v>13</v>
      </c>
      <c r="G581" s="2">
        <v>6</v>
      </c>
      <c r="H581" s="2" t="s">
        <v>3671</v>
      </c>
      <c r="I581" s="2" t="s">
        <v>2348</v>
      </c>
      <c r="J581" s="2">
        <v>2012</v>
      </c>
      <c r="K581" s="2"/>
    </row>
    <row r="582" spans="1:11" ht="15">
      <c r="A582" s="13" t="s">
        <v>3538</v>
      </c>
      <c r="B582" s="2">
        <v>0</v>
      </c>
      <c r="C582" s="2" t="s">
        <v>2349</v>
      </c>
      <c r="D582" s="14" t="s">
        <v>2350</v>
      </c>
      <c r="E582" s="2" t="s">
        <v>2347</v>
      </c>
      <c r="F582" s="2" t="s">
        <v>2965</v>
      </c>
      <c r="G582" s="2" t="s">
        <v>3701</v>
      </c>
      <c r="H582" s="2" t="s">
        <v>3655</v>
      </c>
      <c r="I582" s="2" t="s">
        <v>2351</v>
      </c>
      <c r="J582" s="2" t="s">
        <v>3576</v>
      </c>
      <c r="K582" s="2"/>
    </row>
    <row r="583" spans="1:11" ht="15">
      <c r="A583" s="1" t="s">
        <v>3538</v>
      </c>
      <c r="B583" s="1">
        <v>1</v>
      </c>
      <c r="C583" s="1" t="s">
        <v>2352</v>
      </c>
      <c r="D583" s="11" t="s">
        <v>2353</v>
      </c>
      <c r="E583" s="1" t="s">
        <v>2354</v>
      </c>
      <c r="F583" s="1">
        <v>43</v>
      </c>
      <c r="G583" s="1">
        <v>10</v>
      </c>
      <c r="H583" s="1">
        <v>1068</v>
      </c>
      <c r="I583" s="12">
        <v>41183</v>
      </c>
      <c r="J583" s="1">
        <v>1072</v>
      </c>
      <c r="K583" s="1">
        <v>2012</v>
      </c>
    </row>
    <row r="584" spans="1:11" ht="15">
      <c r="A584" s="1" t="s">
        <v>3538</v>
      </c>
      <c r="B584" s="1">
        <v>0</v>
      </c>
      <c r="C584" s="1" t="s">
        <v>2355</v>
      </c>
      <c r="D584" s="11" t="s">
        <v>2356</v>
      </c>
      <c r="E584" s="1" t="s">
        <v>2357</v>
      </c>
      <c r="F584" s="1">
        <v>18</v>
      </c>
      <c r="G584" s="1">
        <v>6</v>
      </c>
      <c r="H584" s="1">
        <v>1212</v>
      </c>
      <c r="I584" s="12">
        <v>41244</v>
      </c>
      <c r="J584" s="1">
        <v>1219</v>
      </c>
      <c r="K584" s="1">
        <v>2012</v>
      </c>
    </row>
    <row r="585" spans="1:11" ht="15">
      <c r="A585" s="13" t="s">
        <v>3538</v>
      </c>
      <c r="B585" s="2">
        <v>1</v>
      </c>
      <c r="C585" s="2" t="s">
        <v>2358</v>
      </c>
      <c r="D585" s="14" t="s">
        <v>2359</v>
      </c>
      <c r="E585" s="2" t="s">
        <v>2360</v>
      </c>
      <c r="F585" s="2" t="s">
        <v>3784</v>
      </c>
      <c r="G585" s="2" t="s">
        <v>3612</v>
      </c>
      <c r="H585" s="2" t="s">
        <v>3687</v>
      </c>
      <c r="I585" s="2" t="s">
        <v>2361</v>
      </c>
      <c r="J585" s="2" t="s">
        <v>3576</v>
      </c>
      <c r="K585" s="2"/>
    </row>
    <row r="586" spans="1:11" ht="15">
      <c r="A586" s="13" t="s">
        <v>3538</v>
      </c>
      <c r="B586" s="2">
        <v>0</v>
      </c>
      <c r="C586" s="2" t="s">
        <v>2362</v>
      </c>
      <c r="D586" s="14" t="s">
        <v>2363</v>
      </c>
      <c r="E586" s="2" t="s">
        <v>2360</v>
      </c>
      <c r="F586" s="2" t="s">
        <v>3784</v>
      </c>
      <c r="G586" s="2" t="s">
        <v>3612</v>
      </c>
      <c r="H586" s="2" t="s">
        <v>3687</v>
      </c>
      <c r="I586" s="2" t="s">
        <v>2364</v>
      </c>
      <c r="J586" s="2" t="s">
        <v>3576</v>
      </c>
      <c r="K586" s="2"/>
    </row>
    <row r="587" spans="1:11" ht="15">
      <c r="A587" s="13" t="s">
        <v>3538</v>
      </c>
      <c r="B587" s="2">
        <v>0</v>
      </c>
      <c r="C587" s="2" t="s">
        <v>2365</v>
      </c>
      <c r="D587" s="14" t="s">
        <v>2366</v>
      </c>
      <c r="E587" s="2" t="s">
        <v>2360</v>
      </c>
      <c r="F587" s="2" t="s">
        <v>3784</v>
      </c>
      <c r="G587" s="2" t="s">
        <v>3612</v>
      </c>
      <c r="H587" s="2" t="s">
        <v>3687</v>
      </c>
      <c r="I587" s="2" t="s">
        <v>2367</v>
      </c>
      <c r="J587" s="2" t="s">
        <v>3576</v>
      </c>
      <c r="K587" s="2"/>
    </row>
    <row r="588" spans="1:11" ht="15">
      <c r="A588" s="1" t="s">
        <v>3538</v>
      </c>
      <c r="B588" s="1">
        <v>0</v>
      </c>
      <c r="C588" s="1" t="s">
        <v>2368</v>
      </c>
      <c r="D588" s="11" t="s">
        <v>2369</v>
      </c>
      <c r="E588" s="1" t="s">
        <v>2370</v>
      </c>
      <c r="F588" s="1" t="s">
        <v>2371</v>
      </c>
      <c r="G588" s="1" t="s">
        <v>3573</v>
      </c>
      <c r="H588" s="1" t="s">
        <v>3574</v>
      </c>
      <c r="I588" s="1" t="s">
        <v>2372</v>
      </c>
      <c r="J588" s="1" t="s">
        <v>3576</v>
      </c>
      <c r="K588" s="2"/>
    </row>
    <row r="589" spans="1:11" ht="15">
      <c r="A589" s="13" t="s">
        <v>3542</v>
      </c>
      <c r="B589" s="2">
        <v>0</v>
      </c>
      <c r="C589" s="2" t="s">
        <v>2373</v>
      </c>
      <c r="D589" s="14" t="s">
        <v>2374</v>
      </c>
      <c r="E589" s="2" t="s">
        <v>2370</v>
      </c>
      <c r="F589" s="2" t="s">
        <v>3282</v>
      </c>
      <c r="G589" s="2" t="s">
        <v>3638</v>
      </c>
      <c r="H589" s="2" t="s">
        <v>3639</v>
      </c>
      <c r="I589" s="2" t="s">
        <v>2375</v>
      </c>
      <c r="J589" s="2" t="s">
        <v>3607</v>
      </c>
      <c r="K589" s="2"/>
    </row>
    <row r="590" spans="1:11" ht="15">
      <c r="A590" s="13" t="s">
        <v>3537</v>
      </c>
      <c r="B590" s="2">
        <v>0</v>
      </c>
      <c r="C590" s="2" t="s">
        <v>2376</v>
      </c>
      <c r="D590" s="14" t="s">
        <v>2377</v>
      </c>
      <c r="E590" s="2" t="s">
        <v>2378</v>
      </c>
      <c r="F590" s="2" t="s">
        <v>2566</v>
      </c>
      <c r="G590" s="2" t="s">
        <v>3429</v>
      </c>
      <c r="H590" s="2" t="s">
        <v>3605</v>
      </c>
      <c r="I590" s="2" t="s">
        <v>2379</v>
      </c>
      <c r="J590" s="2" t="s">
        <v>3607</v>
      </c>
      <c r="K590" s="2"/>
    </row>
    <row r="591" spans="1:11" ht="15">
      <c r="A591" s="1" t="s">
        <v>3537</v>
      </c>
      <c r="B591" s="1">
        <v>8</v>
      </c>
      <c r="C591" s="1" t="s">
        <v>2380</v>
      </c>
      <c r="D591" s="11" t="s">
        <v>2381</v>
      </c>
      <c r="E591" s="1" t="s">
        <v>2382</v>
      </c>
      <c r="F591" s="1">
        <v>426</v>
      </c>
      <c r="G591" s="1">
        <v>1</v>
      </c>
      <c r="H591" s="1">
        <v>679</v>
      </c>
      <c r="I591" s="12">
        <v>41183</v>
      </c>
      <c r="J591" s="1">
        <v>689</v>
      </c>
      <c r="K591" s="1">
        <v>2012</v>
      </c>
    </row>
    <row r="592" spans="1:11" ht="15">
      <c r="A592" s="1" t="s">
        <v>3537</v>
      </c>
      <c r="B592" s="1">
        <v>15</v>
      </c>
      <c r="C592" s="1" t="s">
        <v>2383</v>
      </c>
      <c r="D592" s="11" t="s">
        <v>2384</v>
      </c>
      <c r="E592" s="1" t="s">
        <v>2382</v>
      </c>
      <c r="F592" s="1">
        <v>428</v>
      </c>
      <c r="G592" s="1">
        <v>2</v>
      </c>
      <c r="H592" s="1">
        <v>1128</v>
      </c>
      <c r="I592" s="12">
        <v>41275</v>
      </c>
      <c r="J592" s="1">
        <v>1146</v>
      </c>
      <c r="K592" s="1">
        <v>2013</v>
      </c>
    </row>
    <row r="593" spans="1:11" ht="15">
      <c r="A593" s="1" t="s">
        <v>3537</v>
      </c>
      <c r="B593" s="1">
        <v>4</v>
      </c>
      <c r="C593" s="1" t="s">
        <v>2385</v>
      </c>
      <c r="D593" s="11" t="s">
        <v>2386</v>
      </c>
      <c r="E593" s="1" t="s">
        <v>2382</v>
      </c>
      <c r="F593" s="1">
        <v>426</v>
      </c>
      <c r="G593" s="1">
        <v>2</v>
      </c>
      <c r="H593" s="1">
        <v>1444</v>
      </c>
      <c r="I593" s="12">
        <v>41183</v>
      </c>
      <c r="J593" s="1">
        <v>1454</v>
      </c>
      <c r="K593" s="1">
        <v>2012</v>
      </c>
    </row>
    <row r="594" spans="1:11" ht="15">
      <c r="A594" s="1" t="s">
        <v>3537</v>
      </c>
      <c r="B594" s="1">
        <v>6</v>
      </c>
      <c r="C594" s="1" t="s">
        <v>2387</v>
      </c>
      <c r="D594" s="11" t="s">
        <v>2388</v>
      </c>
      <c r="E594" s="1" t="s">
        <v>2382</v>
      </c>
      <c r="F594" s="1">
        <v>428</v>
      </c>
      <c r="G594" s="1">
        <v>3</v>
      </c>
      <c r="H594" s="1">
        <v>2275</v>
      </c>
      <c r="I594" s="12">
        <v>41275</v>
      </c>
      <c r="J594" s="1">
        <v>2289</v>
      </c>
      <c r="K594" s="1">
        <v>2013</v>
      </c>
    </row>
    <row r="595" spans="1:11" ht="15">
      <c r="A595" s="1" t="s">
        <v>3537</v>
      </c>
      <c r="B595" s="1">
        <v>1</v>
      </c>
      <c r="C595" s="1" t="s">
        <v>2389</v>
      </c>
      <c r="D595" s="11" t="s">
        <v>2390</v>
      </c>
      <c r="E595" s="1" t="s">
        <v>2382</v>
      </c>
      <c r="F595" s="1">
        <v>430</v>
      </c>
      <c r="G595" s="1">
        <v>2</v>
      </c>
      <c r="H595" s="12">
        <v>41365</v>
      </c>
      <c r="I595" s="1">
        <v>1050</v>
      </c>
      <c r="J595" s="1">
        <v>2013</v>
      </c>
      <c r="K595" s="2"/>
    </row>
    <row r="596" spans="1:11" ht="15">
      <c r="A596" s="1" t="s">
        <v>3537</v>
      </c>
      <c r="B596" s="1">
        <v>2</v>
      </c>
      <c r="C596" s="1" t="s">
        <v>2391</v>
      </c>
      <c r="D596" s="11" t="s">
        <v>2392</v>
      </c>
      <c r="E596" s="1" t="s">
        <v>2382</v>
      </c>
      <c r="F596" s="1">
        <v>430</v>
      </c>
      <c r="G596" s="1">
        <v>2</v>
      </c>
      <c r="H596" s="12">
        <v>41365</v>
      </c>
      <c r="I596" s="1">
        <v>1170</v>
      </c>
      <c r="J596" s="1">
        <v>2013</v>
      </c>
      <c r="K596" s="2"/>
    </row>
    <row r="597" spans="1:11" ht="15">
      <c r="A597" s="1" t="s">
        <v>3537</v>
      </c>
      <c r="B597" s="1">
        <v>0</v>
      </c>
      <c r="C597" s="1" t="s">
        <v>2393</v>
      </c>
      <c r="D597" s="11" t="s">
        <v>2394</v>
      </c>
      <c r="E597" s="1" t="s">
        <v>2382</v>
      </c>
      <c r="F597" s="1">
        <v>433</v>
      </c>
      <c r="G597" s="1">
        <v>1</v>
      </c>
      <c r="H597" s="12">
        <v>41456</v>
      </c>
      <c r="I597" s="1">
        <v>811</v>
      </c>
      <c r="J597" s="1">
        <v>2013</v>
      </c>
      <c r="K597" s="2"/>
    </row>
    <row r="598" spans="1:11" ht="15">
      <c r="A598" s="13" t="s">
        <v>3537</v>
      </c>
      <c r="B598" s="2">
        <v>1</v>
      </c>
      <c r="C598" s="2" t="s">
        <v>2395</v>
      </c>
      <c r="D598" s="14" t="s">
        <v>2396</v>
      </c>
      <c r="E598" s="2" t="s">
        <v>2397</v>
      </c>
      <c r="F598" s="2" t="s">
        <v>2398</v>
      </c>
      <c r="G598" s="2" t="s">
        <v>3586</v>
      </c>
      <c r="H598" s="2" t="s">
        <v>3713</v>
      </c>
      <c r="I598" s="2" t="s">
        <v>2399</v>
      </c>
      <c r="J598" s="2" t="s">
        <v>3576</v>
      </c>
      <c r="K598" s="2"/>
    </row>
    <row r="599" spans="1:11" ht="15">
      <c r="A599" s="2" t="s">
        <v>3537</v>
      </c>
      <c r="B599" s="2">
        <v>10</v>
      </c>
      <c r="C599" s="2" t="s">
        <v>2400</v>
      </c>
      <c r="D599" s="3" t="s">
        <v>2401</v>
      </c>
      <c r="E599" s="2" t="s">
        <v>2397</v>
      </c>
      <c r="F599" s="2">
        <v>430</v>
      </c>
      <c r="G599" s="2">
        <v>3</v>
      </c>
      <c r="H599" s="2" t="s">
        <v>3713</v>
      </c>
      <c r="I599" s="2" t="s">
        <v>2402</v>
      </c>
      <c r="J599" s="2">
        <v>2013</v>
      </c>
      <c r="K599" s="2"/>
    </row>
    <row r="600" spans="1:11" ht="15">
      <c r="A600" s="2" t="s">
        <v>3537</v>
      </c>
      <c r="B600" s="2">
        <v>1</v>
      </c>
      <c r="C600" s="2" t="s">
        <v>2403</v>
      </c>
      <c r="D600" s="3" t="s">
        <v>2404</v>
      </c>
      <c r="E600" s="2" t="s">
        <v>2397</v>
      </c>
      <c r="F600" s="2">
        <v>430</v>
      </c>
      <c r="G600" s="2">
        <v>3</v>
      </c>
      <c r="H600" s="2" t="s">
        <v>3713</v>
      </c>
      <c r="I600" s="2" t="s">
        <v>2405</v>
      </c>
      <c r="J600" s="2">
        <v>2013</v>
      </c>
      <c r="K600" s="2"/>
    </row>
    <row r="601" spans="1:11" ht="15">
      <c r="A601" s="2" t="s">
        <v>3537</v>
      </c>
      <c r="B601" s="2">
        <v>0</v>
      </c>
      <c r="C601" s="2" t="s">
        <v>2406</v>
      </c>
      <c r="D601" s="3" t="s">
        <v>2407</v>
      </c>
      <c r="E601" s="2" t="s">
        <v>2397</v>
      </c>
      <c r="F601" s="2">
        <v>430</v>
      </c>
      <c r="G601" s="2">
        <v>4</v>
      </c>
      <c r="H601" s="2" t="s">
        <v>3713</v>
      </c>
      <c r="I601" s="2" t="s">
        <v>2408</v>
      </c>
      <c r="J601" s="2">
        <v>2013</v>
      </c>
      <c r="K601" s="2"/>
    </row>
    <row r="602" spans="1:11" ht="15">
      <c r="A602" s="2" t="s">
        <v>3537</v>
      </c>
      <c r="B602" s="2">
        <v>5</v>
      </c>
      <c r="C602" s="2" t="s">
        <v>2409</v>
      </c>
      <c r="D602" s="3" t="s">
        <v>2410</v>
      </c>
      <c r="E602" s="2" t="s">
        <v>2397</v>
      </c>
      <c r="F602" s="2">
        <v>430</v>
      </c>
      <c r="G602" s="2">
        <v>3</v>
      </c>
      <c r="H602" s="2" t="s">
        <v>3713</v>
      </c>
      <c r="I602" s="2" t="s">
        <v>2411</v>
      </c>
      <c r="J602" s="2">
        <v>2013</v>
      </c>
      <c r="K602" s="2"/>
    </row>
    <row r="603" spans="1:11" ht="15">
      <c r="A603" s="2" t="s">
        <v>3537</v>
      </c>
      <c r="B603" s="2">
        <v>0</v>
      </c>
      <c r="C603" s="2" t="s">
        <v>2412</v>
      </c>
      <c r="D603" s="3" t="s">
        <v>2413</v>
      </c>
      <c r="E603" s="2" t="s">
        <v>2397</v>
      </c>
      <c r="F603" s="2">
        <v>430</v>
      </c>
      <c r="G603" s="2">
        <v>3</v>
      </c>
      <c r="H603" s="2" t="s">
        <v>3713</v>
      </c>
      <c r="I603" s="2" t="s">
        <v>2414</v>
      </c>
      <c r="J603" s="2">
        <v>2013</v>
      </c>
      <c r="K603" s="2"/>
    </row>
    <row r="604" spans="1:11" ht="15">
      <c r="A604" s="2" t="s">
        <v>3537</v>
      </c>
      <c r="B604" s="2">
        <v>6</v>
      </c>
      <c r="C604" s="2" t="s">
        <v>2415</v>
      </c>
      <c r="D604" s="3" t="s">
        <v>2416</v>
      </c>
      <c r="E604" s="2" t="s">
        <v>2397</v>
      </c>
      <c r="F604" s="2">
        <v>430</v>
      </c>
      <c r="G604" s="2">
        <v>4</v>
      </c>
      <c r="H604" s="2" t="s">
        <v>3713</v>
      </c>
      <c r="I604" s="2" t="s">
        <v>2417</v>
      </c>
      <c r="J604" s="2">
        <v>2013</v>
      </c>
      <c r="K604" s="2"/>
    </row>
    <row r="605" spans="1:11" ht="15">
      <c r="A605" s="2" t="s">
        <v>3537</v>
      </c>
      <c r="B605" s="2">
        <v>5</v>
      </c>
      <c r="C605" s="2" t="s">
        <v>2418</v>
      </c>
      <c r="D605" s="3" t="s">
        <v>2419</v>
      </c>
      <c r="E605" s="2" t="s">
        <v>2397</v>
      </c>
      <c r="F605" s="2">
        <v>430</v>
      </c>
      <c r="G605" s="2">
        <v>4</v>
      </c>
      <c r="H605" s="2" t="s">
        <v>3713</v>
      </c>
      <c r="I605" s="2" t="s">
        <v>2420</v>
      </c>
      <c r="J605" s="2">
        <v>2013</v>
      </c>
      <c r="K605" s="2"/>
    </row>
    <row r="606" spans="1:11" ht="15">
      <c r="A606" s="2" t="s">
        <v>3537</v>
      </c>
      <c r="B606" s="2">
        <v>5</v>
      </c>
      <c r="C606" s="2" t="s">
        <v>2421</v>
      </c>
      <c r="D606" s="3" t="s">
        <v>2422</v>
      </c>
      <c r="E606" s="2" t="s">
        <v>2397</v>
      </c>
      <c r="F606" s="2">
        <v>430</v>
      </c>
      <c r="G606" s="2">
        <v>4</v>
      </c>
      <c r="H606" s="2" t="s">
        <v>3713</v>
      </c>
      <c r="I606" s="2" t="s">
        <v>2423</v>
      </c>
      <c r="J606" s="2">
        <v>2013</v>
      </c>
      <c r="K606" s="2"/>
    </row>
    <row r="607" spans="1:11" ht="15">
      <c r="A607" s="13" t="s">
        <v>3537</v>
      </c>
      <c r="B607" s="2">
        <v>1</v>
      </c>
      <c r="C607" s="2" t="s">
        <v>2424</v>
      </c>
      <c r="D607" s="14" t="s">
        <v>2425</v>
      </c>
      <c r="E607" s="2" t="s">
        <v>2397</v>
      </c>
      <c r="F607" s="2" t="s">
        <v>2398</v>
      </c>
      <c r="G607" s="2" t="s">
        <v>3573</v>
      </c>
      <c r="H607" s="2" t="s">
        <v>3713</v>
      </c>
      <c r="I607" s="2" t="s">
        <v>2426</v>
      </c>
      <c r="J607" s="2" t="s">
        <v>3576</v>
      </c>
      <c r="K607" s="2"/>
    </row>
    <row r="608" spans="1:11" ht="15">
      <c r="A608" s="2" t="s">
        <v>3537</v>
      </c>
      <c r="B608" s="2">
        <v>4</v>
      </c>
      <c r="C608" s="2" t="s">
        <v>2427</v>
      </c>
      <c r="D608" s="3" t="s">
        <v>2428</v>
      </c>
      <c r="E608" s="2" t="s">
        <v>2397</v>
      </c>
      <c r="F608" s="2">
        <v>430</v>
      </c>
      <c r="G608" s="2">
        <v>4</v>
      </c>
      <c r="H608" s="2" t="s">
        <v>3713</v>
      </c>
      <c r="I608" s="2" t="s">
        <v>2429</v>
      </c>
      <c r="J608" s="2">
        <v>2013</v>
      </c>
      <c r="K608" s="2"/>
    </row>
    <row r="609" spans="1:11" ht="15">
      <c r="A609" s="2" t="s">
        <v>3537</v>
      </c>
      <c r="B609" s="2">
        <v>2</v>
      </c>
      <c r="C609" s="2" t="s">
        <v>2430</v>
      </c>
      <c r="D609" s="3" t="s">
        <v>2431</v>
      </c>
      <c r="E609" s="2" t="s">
        <v>2397</v>
      </c>
      <c r="F609" s="2">
        <v>430</v>
      </c>
      <c r="G609" s="2">
        <v>3</v>
      </c>
      <c r="H609" s="2" t="s">
        <v>3713</v>
      </c>
      <c r="I609" s="2" t="s">
        <v>2432</v>
      </c>
      <c r="J609" s="2">
        <v>2013</v>
      </c>
      <c r="K609" s="2"/>
    </row>
    <row r="610" spans="1:11" ht="15">
      <c r="A610" s="2" t="s">
        <v>3537</v>
      </c>
      <c r="B610" s="2">
        <v>2</v>
      </c>
      <c r="C610" s="2" t="s">
        <v>2433</v>
      </c>
      <c r="D610" s="3" t="s">
        <v>2434</v>
      </c>
      <c r="E610" s="2" t="s">
        <v>2397</v>
      </c>
      <c r="F610" s="2">
        <v>430</v>
      </c>
      <c r="G610" s="2">
        <v>4</v>
      </c>
      <c r="H610" s="2" t="s">
        <v>3713</v>
      </c>
      <c r="I610" s="2" t="s">
        <v>2435</v>
      </c>
      <c r="J610" s="2">
        <v>2013</v>
      </c>
      <c r="K610" s="2"/>
    </row>
    <row r="611" spans="1:11" ht="15">
      <c r="A611" s="2" t="s">
        <v>3537</v>
      </c>
      <c r="B611" s="2">
        <v>6</v>
      </c>
      <c r="C611" s="2" t="s">
        <v>2436</v>
      </c>
      <c r="D611" s="3" t="s">
        <v>2437</v>
      </c>
      <c r="E611" s="2" t="s">
        <v>2397</v>
      </c>
      <c r="F611" s="2">
        <v>430</v>
      </c>
      <c r="G611" s="2">
        <v>4</v>
      </c>
      <c r="H611" s="2" t="s">
        <v>3713</v>
      </c>
      <c r="I611" s="2" t="s">
        <v>2438</v>
      </c>
      <c r="J611" s="2">
        <v>2013</v>
      </c>
      <c r="K611" s="2"/>
    </row>
    <row r="612" spans="1:11" ht="15">
      <c r="A612" s="13" t="s">
        <v>3537</v>
      </c>
      <c r="B612" s="2">
        <v>2</v>
      </c>
      <c r="C612" s="2" t="s">
        <v>2439</v>
      </c>
      <c r="D612" s="14" t="s">
        <v>2440</v>
      </c>
      <c r="E612" s="2" t="s">
        <v>2397</v>
      </c>
      <c r="F612" s="2" t="s">
        <v>2398</v>
      </c>
      <c r="G612" s="2" t="s">
        <v>3586</v>
      </c>
      <c r="H612" s="2" t="s">
        <v>3713</v>
      </c>
      <c r="I612" s="2" t="s">
        <v>2441</v>
      </c>
      <c r="J612" s="2" t="s">
        <v>3576</v>
      </c>
      <c r="K612" s="2"/>
    </row>
    <row r="613" spans="1:11" ht="15">
      <c r="A613" s="13" t="s">
        <v>3537</v>
      </c>
      <c r="B613" s="2">
        <v>1</v>
      </c>
      <c r="C613" s="2" t="s">
        <v>2442</v>
      </c>
      <c r="D613" s="14" t="s">
        <v>2443</v>
      </c>
      <c r="E613" s="2" t="s">
        <v>2397</v>
      </c>
      <c r="F613" s="2" t="s">
        <v>2398</v>
      </c>
      <c r="G613" s="2" t="s">
        <v>3586</v>
      </c>
      <c r="H613" s="2" t="s">
        <v>3713</v>
      </c>
      <c r="I613" s="2" t="s">
        <v>2444</v>
      </c>
      <c r="J613" s="2" t="s">
        <v>3576</v>
      </c>
      <c r="K613" s="2"/>
    </row>
    <row r="614" spans="1:11" ht="15">
      <c r="A614" s="13" t="s">
        <v>3537</v>
      </c>
      <c r="B614" s="2">
        <v>3</v>
      </c>
      <c r="C614" s="2" t="s">
        <v>2445</v>
      </c>
      <c r="D614" s="14" t="s">
        <v>2446</v>
      </c>
      <c r="E614" s="2" t="s">
        <v>2397</v>
      </c>
      <c r="F614" s="2" t="s">
        <v>2447</v>
      </c>
      <c r="G614" s="2" t="s">
        <v>3603</v>
      </c>
      <c r="H614" s="2" t="s">
        <v>3605</v>
      </c>
      <c r="I614" s="2" t="s">
        <v>2448</v>
      </c>
      <c r="J614" s="2" t="s">
        <v>3607</v>
      </c>
      <c r="K614" s="2"/>
    </row>
    <row r="615" spans="1:11" ht="15">
      <c r="A615" s="13" t="s">
        <v>3537</v>
      </c>
      <c r="B615" s="2">
        <v>12</v>
      </c>
      <c r="C615" s="2" t="s">
        <v>2449</v>
      </c>
      <c r="D615" s="14" t="s">
        <v>2450</v>
      </c>
      <c r="E615" s="2" t="s">
        <v>2397</v>
      </c>
      <c r="F615" s="2" t="s">
        <v>2447</v>
      </c>
      <c r="G615" s="2" t="s">
        <v>3586</v>
      </c>
      <c r="H615" s="2" t="s">
        <v>3605</v>
      </c>
      <c r="I615" s="2" t="s">
        <v>2451</v>
      </c>
      <c r="J615" s="2" t="s">
        <v>3607</v>
      </c>
      <c r="K615" s="2"/>
    </row>
    <row r="616" spans="1:11" ht="15">
      <c r="A616" s="13" t="s">
        <v>3537</v>
      </c>
      <c r="B616" s="2">
        <v>11</v>
      </c>
      <c r="C616" s="2" t="s">
        <v>2452</v>
      </c>
      <c r="D616" s="14" t="s">
        <v>2453</v>
      </c>
      <c r="E616" s="2" t="s">
        <v>2397</v>
      </c>
      <c r="F616" s="2" t="s">
        <v>2447</v>
      </c>
      <c r="G616" s="2" t="s">
        <v>3603</v>
      </c>
      <c r="H616" s="2" t="s">
        <v>3605</v>
      </c>
      <c r="I616" s="2" t="s">
        <v>2454</v>
      </c>
      <c r="J616" s="2" t="s">
        <v>3607</v>
      </c>
      <c r="K616" s="2"/>
    </row>
    <row r="617" spans="1:11" ht="15">
      <c r="A617" s="13" t="s">
        <v>3537</v>
      </c>
      <c r="B617" s="2">
        <v>16</v>
      </c>
      <c r="C617" s="2" t="s">
        <v>2455</v>
      </c>
      <c r="D617" s="14" t="s">
        <v>2456</v>
      </c>
      <c r="E617" s="2" t="s">
        <v>2397</v>
      </c>
      <c r="F617" s="2" t="s">
        <v>2447</v>
      </c>
      <c r="G617" s="2" t="s">
        <v>3603</v>
      </c>
      <c r="H617" s="2" t="s">
        <v>3605</v>
      </c>
      <c r="I617" s="2" t="s">
        <v>2457</v>
      </c>
      <c r="J617" s="2" t="s">
        <v>3607</v>
      </c>
      <c r="K617" s="2"/>
    </row>
    <row r="618" spans="1:11" ht="15">
      <c r="A618" s="13" t="s">
        <v>3537</v>
      </c>
      <c r="B618" s="2">
        <v>9</v>
      </c>
      <c r="C618" s="2" t="s">
        <v>2458</v>
      </c>
      <c r="D618" s="14" t="s">
        <v>2459</v>
      </c>
      <c r="E618" s="2" t="s">
        <v>2397</v>
      </c>
      <c r="F618" s="2" t="s">
        <v>2447</v>
      </c>
      <c r="G618" s="2" t="s">
        <v>3586</v>
      </c>
      <c r="H618" s="2" t="s">
        <v>3605</v>
      </c>
      <c r="I618" s="2" t="s">
        <v>2460</v>
      </c>
      <c r="J618" s="2" t="s">
        <v>3607</v>
      </c>
      <c r="K618" s="2"/>
    </row>
    <row r="619" spans="1:11" ht="15">
      <c r="A619" s="2" t="s">
        <v>3537</v>
      </c>
      <c r="B619" s="2">
        <v>15</v>
      </c>
      <c r="C619" s="2" t="s">
        <v>2461</v>
      </c>
      <c r="D619" s="3" t="s">
        <v>2462</v>
      </c>
      <c r="E619" s="2" t="s">
        <v>2397</v>
      </c>
      <c r="F619" s="2">
        <v>424</v>
      </c>
      <c r="G619" s="2">
        <v>4</v>
      </c>
      <c r="H619" s="2" t="s">
        <v>3605</v>
      </c>
      <c r="I619" s="2" t="s">
        <v>2463</v>
      </c>
      <c r="J619" s="2">
        <v>2012</v>
      </c>
      <c r="K619" s="2"/>
    </row>
    <row r="620" spans="1:11" ht="15">
      <c r="A620" s="13" t="s">
        <v>3537</v>
      </c>
      <c r="B620" s="2">
        <v>3</v>
      </c>
      <c r="C620" s="2" t="s">
        <v>2464</v>
      </c>
      <c r="D620" s="14" t="s">
        <v>2465</v>
      </c>
      <c r="E620" s="2" t="s">
        <v>2397</v>
      </c>
      <c r="F620" s="2" t="s">
        <v>2447</v>
      </c>
      <c r="G620" s="2" t="s">
        <v>3603</v>
      </c>
      <c r="H620" s="2" t="s">
        <v>3605</v>
      </c>
      <c r="I620" s="2" t="s">
        <v>2466</v>
      </c>
      <c r="J620" s="2" t="s">
        <v>3607</v>
      </c>
      <c r="K620" s="2"/>
    </row>
    <row r="621" spans="1:11" ht="15">
      <c r="A621" s="2" t="s">
        <v>3537</v>
      </c>
      <c r="B621" s="2">
        <v>0</v>
      </c>
      <c r="C621" s="2" t="s">
        <v>2467</v>
      </c>
      <c r="D621" s="3" t="s">
        <v>2468</v>
      </c>
      <c r="E621" s="2" t="s">
        <v>2397</v>
      </c>
      <c r="F621" s="2">
        <v>424</v>
      </c>
      <c r="G621" s="2">
        <v>2</v>
      </c>
      <c r="H621" s="2" t="s">
        <v>3605</v>
      </c>
      <c r="I621" s="2"/>
      <c r="J621" s="2">
        <v>2012</v>
      </c>
      <c r="K621" s="2"/>
    </row>
    <row r="622" spans="1:11" ht="15">
      <c r="A622" s="13" t="s">
        <v>3537</v>
      </c>
      <c r="B622" s="2">
        <v>2</v>
      </c>
      <c r="C622" s="2" t="s">
        <v>2469</v>
      </c>
      <c r="D622" s="14" t="s">
        <v>2470</v>
      </c>
      <c r="E622" s="2" t="s">
        <v>2397</v>
      </c>
      <c r="F622" s="2" t="s">
        <v>2447</v>
      </c>
      <c r="G622" s="2" t="s">
        <v>3573</v>
      </c>
      <c r="H622" s="2" t="s">
        <v>3605</v>
      </c>
      <c r="I622" s="2" t="s">
        <v>2471</v>
      </c>
      <c r="J622" s="2" t="s">
        <v>3607</v>
      </c>
      <c r="K622" s="2"/>
    </row>
    <row r="623" spans="1:11" ht="15">
      <c r="A623" s="2" t="s">
        <v>3537</v>
      </c>
      <c r="B623" s="2">
        <v>45</v>
      </c>
      <c r="C623" s="2" t="s">
        <v>2472</v>
      </c>
      <c r="D623" s="3" t="s">
        <v>2473</v>
      </c>
      <c r="E623" s="2" t="s">
        <v>2397</v>
      </c>
      <c r="F623" s="2">
        <v>424</v>
      </c>
      <c r="G623" s="2">
        <v>3</v>
      </c>
      <c r="H623" s="2" t="s">
        <v>3605</v>
      </c>
      <c r="I623" s="2" t="s">
        <v>2474</v>
      </c>
      <c r="J623" s="2">
        <v>2012</v>
      </c>
      <c r="K623" s="2"/>
    </row>
    <row r="624" spans="1:11" ht="15">
      <c r="A624" s="2" t="s">
        <v>3537</v>
      </c>
      <c r="B624" s="2">
        <v>2</v>
      </c>
      <c r="C624" s="2" t="s">
        <v>2475</v>
      </c>
      <c r="D624" s="3" t="s">
        <v>2476</v>
      </c>
      <c r="E624" s="2" t="s">
        <v>2397</v>
      </c>
      <c r="F624" s="2">
        <v>424</v>
      </c>
      <c r="G624" s="2">
        <v>4</v>
      </c>
      <c r="H624" s="2" t="s">
        <v>3605</v>
      </c>
      <c r="I624" s="2" t="s">
        <v>2477</v>
      </c>
      <c r="J624" s="2">
        <v>2012</v>
      </c>
      <c r="K624" s="2"/>
    </row>
    <row r="625" spans="1:11" ht="15">
      <c r="A625" s="2" t="s">
        <v>3537</v>
      </c>
      <c r="B625" s="2">
        <v>2</v>
      </c>
      <c r="C625" s="2" t="s">
        <v>2478</v>
      </c>
      <c r="D625" s="3" t="s">
        <v>2479</v>
      </c>
      <c r="E625" s="2" t="s">
        <v>2397</v>
      </c>
      <c r="F625" s="2">
        <v>424</v>
      </c>
      <c r="G625" s="2">
        <v>3</v>
      </c>
      <c r="H625" s="2" t="s">
        <v>3605</v>
      </c>
      <c r="I625" s="2" t="s">
        <v>2480</v>
      </c>
      <c r="J625" s="2">
        <v>2012</v>
      </c>
      <c r="K625" s="2"/>
    </row>
    <row r="626" spans="1:11" ht="15">
      <c r="A626" s="13" t="s">
        <v>3537</v>
      </c>
      <c r="B626" s="2">
        <v>2</v>
      </c>
      <c r="C626" s="2" t="s">
        <v>2481</v>
      </c>
      <c r="D626" s="14" t="s">
        <v>2482</v>
      </c>
      <c r="E626" s="2" t="s">
        <v>2397</v>
      </c>
      <c r="F626" s="2" t="s">
        <v>2483</v>
      </c>
      <c r="G626" s="2" t="s">
        <v>3603</v>
      </c>
      <c r="H626" s="2" t="s">
        <v>3671</v>
      </c>
      <c r="I626" s="2" t="s">
        <v>2484</v>
      </c>
      <c r="J626" s="2" t="s">
        <v>3607</v>
      </c>
      <c r="K626" s="2"/>
    </row>
    <row r="627" spans="1:11" ht="15">
      <c r="A627" s="2" t="s">
        <v>3537</v>
      </c>
      <c r="B627" s="2">
        <v>6</v>
      </c>
      <c r="C627" s="2" t="s">
        <v>2485</v>
      </c>
      <c r="D627" s="3" t="s">
        <v>2486</v>
      </c>
      <c r="E627" s="2" t="s">
        <v>2397</v>
      </c>
      <c r="F627" s="2">
        <v>427</v>
      </c>
      <c r="G627" s="2">
        <v>2</v>
      </c>
      <c r="H627" s="2" t="s">
        <v>3671</v>
      </c>
      <c r="I627" s="2" t="s">
        <v>2487</v>
      </c>
      <c r="J627" s="2">
        <v>2012</v>
      </c>
      <c r="K627" s="2"/>
    </row>
    <row r="628" spans="1:11" ht="15">
      <c r="A628" s="2" t="s">
        <v>3537</v>
      </c>
      <c r="B628" s="2">
        <v>5</v>
      </c>
      <c r="C628" s="2" t="s">
        <v>2488</v>
      </c>
      <c r="D628" s="3" t="s">
        <v>2489</v>
      </c>
      <c r="E628" s="2" t="s">
        <v>2397</v>
      </c>
      <c r="F628" s="2">
        <v>427</v>
      </c>
      <c r="G628" s="2">
        <v>4</v>
      </c>
      <c r="H628" s="2" t="s">
        <v>3671</v>
      </c>
      <c r="I628" s="2" t="s">
        <v>2490</v>
      </c>
      <c r="J628" s="2">
        <v>2012</v>
      </c>
      <c r="K628" s="2"/>
    </row>
    <row r="629" spans="1:11" ht="15">
      <c r="A629" s="2" t="s">
        <v>3537</v>
      </c>
      <c r="B629" s="2">
        <v>0</v>
      </c>
      <c r="C629" s="2" t="s">
        <v>2491</v>
      </c>
      <c r="D629" s="3" t="s">
        <v>2492</v>
      </c>
      <c r="E629" s="2" t="s">
        <v>2397</v>
      </c>
      <c r="F629" s="2">
        <v>427</v>
      </c>
      <c r="G629" s="2">
        <v>2</v>
      </c>
      <c r="H629" s="2" t="s">
        <v>3671</v>
      </c>
      <c r="I629" s="2" t="s">
        <v>2493</v>
      </c>
      <c r="J629" s="2">
        <v>2012</v>
      </c>
      <c r="K629" s="2"/>
    </row>
    <row r="630" spans="1:11" ht="15">
      <c r="A630" s="13" t="s">
        <v>3537</v>
      </c>
      <c r="B630" s="2">
        <v>7</v>
      </c>
      <c r="C630" s="2" t="s">
        <v>2494</v>
      </c>
      <c r="D630" s="14" t="s">
        <v>2495</v>
      </c>
      <c r="E630" s="2" t="s">
        <v>2397</v>
      </c>
      <c r="F630" s="2" t="s">
        <v>2483</v>
      </c>
      <c r="G630" s="2" t="s">
        <v>3586</v>
      </c>
      <c r="H630" s="2" t="s">
        <v>3671</v>
      </c>
      <c r="I630" s="2" t="s">
        <v>2496</v>
      </c>
      <c r="J630" s="2" t="s">
        <v>3607</v>
      </c>
      <c r="K630" s="2"/>
    </row>
    <row r="631" spans="1:11" ht="15">
      <c r="A631" s="2" t="s">
        <v>3537</v>
      </c>
      <c r="B631" s="2">
        <v>2</v>
      </c>
      <c r="C631" s="2" t="s">
        <v>2497</v>
      </c>
      <c r="D631" s="3" t="s">
        <v>2498</v>
      </c>
      <c r="E631" s="2" t="s">
        <v>2397</v>
      </c>
      <c r="F631" s="2">
        <v>427</v>
      </c>
      <c r="G631" s="2">
        <v>3</v>
      </c>
      <c r="H631" s="2" t="s">
        <v>3671</v>
      </c>
      <c r="I631" s="2" t="s">
        <v>2499</v>
      </c>
      <c r="J631" s="2">
        <v>2012</v>
      </c>
      <c r="K631" s="2"/>
    </row>
    <row r="632" spans="1:11" ht="15">
      <c r="A632" s="2" t="s">
        <v>3537</v>
      </c>
      <c r="B632" s="2">
        <v>14</v>
      </c>
      <c r="C632" s="2" t="s">
        <v>2500</v>
      </c>
      <c r="D632" s="3" t="s">
        <v>2501</v>
      </c>
      <c r="E632" s="2" t="s">
        <v>2397</v>
      </c>
      <c r="F632" s="2">
        <v>427</v>
      </c>
      <c r="G632" s="2">
        <v>2</v>
      </c>
      <c r="H632" s="2" t="s">
        <v>3671</v>
      </c>
      <c r="I632" s="2" t="s">
        <v>2502</v>
      </c>
      <c r="J632" s="2">
        <v>2012</v>
      </c>
      <c r="K632" s="2"/>
    </row>
    <row r="633" spans="1:11" ht="15">
      <c r="A633" s="13" t="s">
        <v>3537</v>
      </c>
      <c r="B633" s="2">
        <v>0</v>
      </c>
      <c r="C633" s="2" t="s">
        <v>2503</v>
      </c>
      <c r="D633" s="14" t="s">
        <v>2504</v>
      </c>
      <c r="E633" s="2" t="s">
        <v>2397</v>
      </c>
      <c r="F633" s="2" t="s">
        <v>2505</v>
      </c>
      <c r="G633" s="2" t="s">
        <v>3586</v>
      </c>
      <c r="H633" s="2" t="s">
        <v>3587</v>
      </c>
      <c r="I633" s="2" t="s">
        <v>2506</v>
      </c>
      <c r="J633" s="2" t="s">
        <v>3576</v>
      </c>
      <c r="K633" s="2"/>
    </row>
    <row r="634" spans="1:11" ht="15">
      <c r="A634" s="13" t="s">
        <v>3537</v>
      </c>
      <c r="B634" s="2">
        <v>0</v>
      </c>
      <c r="C634" s="2" t="s">
        <v>1732</v>
      </c>
      <c r="D634" s="14" t="s">
        <v>1733</v>
      </c>
      <c r="E634" s="2" t="s">
        <v>2397</v>
      </c>
      <c r="F634" s="2" t="s">
        <v>2505</v>
      </c>
      <c r="G634" s="2" t="s">
        <v>3586</v>
      </c>
      <c r="H634" s="2" t="s">
        <v>3587</v>
      </c>
      <c r="I634" s="2" t="s">
        <v>1734</v>
      </c>
      <c r="J634" s="2" t="s">
        <v>3576</v>
      </c>
      <c r="K634" s="2"/>
    </row>
    <row r="635" spans="1:11" ht="15">
      <c r="A635" s="2" t="s">
        <v>3537</v>
      </c>
      <c r="B635" s="2">
        <v>5</v>
      </c>
      <c r="C635" s="2" t="s">
        <v>1735</v>
      </c>
      <c r="D635" s="3" t="s">
        <v>1736</v>
      </c>
      <c r="E635" s="2" t="s">
        <v>2397</v>
      </c>
      <c r="F635" s="2">
        <v>429</v>
      </c>
      <c r="G635" s="2">
        <v>2</v>
      </c>
      <c r="H635" s="2" t="s">
        <v>3587</v>
      </c>
      <c r="I635" s="2" t="s">
        <v>1737</v>
      </c>
      <c r="J635" s="2">
        <v>2013</v>
      </c>
      <c r="K635" s="2"/>
    </row>
    <row r="636" spans="1:11" ht="15">
      <c r="A636" s="2" t="s">
        <v>3537</v>
      </c>
      <c r="B636" s="2">
        <v>4</v>
      </c>
      <c r="C636" s="2" t="s">
        <v>1738</v>
      </c>
      <c r="D636" s="3" t="s">
        <v>1739</v>
      </c>
      <c r="E636" s="2" t="s">
        <v>2397</v>
      </c>
      <c r="F636" s="2">
        <v>429</v>
      </c>
      <c r="G636" s="2">
        <v>2</v>
      </c>
      <c r="H636" s="2" t="s">
        <v>3587</v>
      </c>
      <c r="I636" s="2" t="s">
        <v>1740</v>
      </c>
      <c r="J636" s="2">
        <v>2013</v>
      </c>
      <c r="K636" s="2"/>
    </row>
    <row r="637" spans="1:11" ht="15">
      <c r="A637" s="2" t="s">
        <v>3537</v>
      </c>
      <c r="B637" s="2">
        <v>0</v>
      </c>
      <c r="C637" s="2" t="s">
        <v>1741</v>
      </c>
      <c r="D637" s="3" t="s">
        <v>1742</v>
      </c>
      <c r="E637" s="2" t="s">
        <v>2397</v>
      </c>
      <c r="F637" s="2">
        <v>429</v>
      </c>
      <c r="G637" s="2">
        <v>1</v>
      </c>
      <c r="H637" s="2" t="s">
        <v>3587</v>
      </c>
      <c r="I637" s="2" t="s">
        <v>1743</v>
      </c>
      <c r="J637" s="2">
        <v>2013</v>
      </c>
      <c r="K637" s="2"/>
    </row>
    <row r="638" spans="1:11" ht="15">
      <c r="A638" s="13" t="s">
        <v>3537</v>
      </c>
      <c r="B638" s="2">
        <v>4</v>
      </c>
      <c r="C638" s="2" t="s">
        <v>1744</v>
      </c>
      <c r="D638" s="14" t="s">
        <v>1745</v>
      </c>
      <c r="E638" s="2" t="s">
        <v>2397</v>
      </c>
      <c r="F638" s="2" t="s">
        <v>1746</v>
      </c>
      <c r="G638" s="2" t="s">
        <v>3701</v>
      </c>
      <c r="H638" s="2" t="s">
        <v>3587</v>
      </c>
      <c r="I638" s="2" t="s">
        <v>1747</v>
      </c>
      <c r="J638" s="2" t="s">
        <v>3576</v>
      </c>
      <c r="K638" s="2"/>
    </row>
    <row r="639" spans="1:11" ht="15">
      <c r="A639" s="2" t="s">
        <v>3537</v>
      </c>
      <c r="B639" s="2">
        <v>4</v>
      </c>
      <c r="C639" s="2" t="s">
        <v>1748</v>
      </c>
      <c r="D639" s="3" t="s">
        <v>1749</v>
      </c>
      <c r="E639" s="2" t="s">
        <v>2397</v>
      </c>
      <c r="F639" s="2">
        <v>429</v>
      </c>
      <c r="G639" s="2">
        <v>1</v>
      </c>
      <c r="H639" s="2" t="s">
        <v>3587</v>
      </c>
      <c r="I639" s="2" t="s">
        <v>1750</v>
      </c>
      <c r="J639" s="2">
        <v>2013</v>
      </c>
      <c r="K639" s="2"/>
    </row>
    <row r="640" spans="1:11" ht="15">
      <c r="A640" s="2" t="s">
        <v>3537</v>
      </c>
      <c r="B640" s="2">
        <v>0</v>
      </c>
      <c r="C640" s="2" t="s">
        <v>1751</v>
      </c>
      <c r="D640" s="3" t="s">
        <v>1752</v>
      </c>
      <c r="E640" s="2" t="s">
        <v>2397</v>
      </c>
      <c r="F640" s="2">
        <v>429</v>
      </c>
      <c r="G640" s="2">
        <v>1</v>
      </c>
      <c r="H640" s="2" t="s">
        <v>3587</v>
      </c>
      <c r="I640" s="2" t="s">
        <v>1753</v>
      </c>
      <c r="J640" s="2">
        <v>2013</v>
      </c>
      <c r="K640" s="2"/>
    </row>
    <row r="641" spans="1:11" ht="15">
      <c r="A641" s="2" t="s">
        <v>3537</v>
      </c>
      <c r="B641" s="2">
        <v>6</v>
      </c>
      <c r="C641" s="2" t="s">
        <v>1754</v>
      </c>
      <c r="D641" s="3" t="s">
        <v>1755</v>
      </c>
      <c r="E641" s="2" t="s">
        <v>2397</v>
      </c>
      <c r="F641" s="2">
        <v>429</v>
      </c>
      <c r="G641" s="2">
        <v>1</v>
      </c>
      <c r="H641" s="2" t="s">
        <v>3587</v>
      </c>
      <c r="I641" s="2" t="s">
        <v>1756</v>
      </c>
      <c r="J641" s="2">
        <v>2013</v>
      </c>
      <c r="K641" s="2"/>
    </row>
    <row r="642" spans="1:11" ht="15">
      <c r="A642" s="2" t="s">
        <v>3537</v>
      </c>
      <c r="B642" s="2">
        <v>0</v>
      </c>
      <c r="C642" s="2" t="s">
        <v>2467</v>
      </c>
      <c r="D642" s="3" t="s">
        <v>1757</v>
      </c>
      <c r="E642" s="2" t="s">
        <v>2397</v>
      </c>
      <c r="F642" s="2">
        <v>428</v>
      </c>
      <c r="G642" s="2">
        <v>4</v>
      </c>
      <c r="H642" s="2" t="s">
        <v>3587</v>
      </c>
      <c r="I642" s="2" t="s">
        <v>1758</v>
      </c>
      <c r="J642" s="2">
        <v>2013</v>
      </c>
      <c r="K642" s="2"/>
    </row>
    <row r="643" spans="1:11" ht="15">
      <c r="A643" s="2" t="s">
        <v>3537</v>
      </c>
      <c r="B643" s="2">
        <v>1</v>
      </c>
      <c r="C643" s="2" t="s">
        <v>1759</v>
      </c>
      <c r="D643" s="3" t="s">
        <v>1760</v>
      </c>
      <c r="E643" s="2" t="s">
        <v>2397</v>
      </c>
      <c r="F643" s="2">
        <v>429</v>
      </c>
      <c r="G643" s="2">
        <v>2</v>
      </c>
      <c r="H643" s="2" t="s">
        <v>3587</v>
      </c>
      <c r="I643" s="2" t="s">
        <v>1761</v>
      </c>
      <c r="J643" s="2">
        <v>2013</v>
      </c>
      <c r="K643" s="2"/>
    </row>
    <row r="644" spans="1:11" ht="15">
      <c r="A644" s="2" t="s">
        <v>3537</v>
      </c>
      <c r="B644" s="2">
        <v>1</v>
      </c>
      <c r="C644" s="2" t="s">
        <v>1762</v>
      </c>
      <c r="D644" s="3" t="s">
        <v>1763</v>
      </c>
      <c r="E644" s="2" t="s">
        <v>2397</v>
      </c>
      <c r="F644" s="2">
        <v>429</v>
      </c>
      <c r="G644" s="2">
        <v>1</v>
      </c>
      <c r="H644" s="2" t="s">
        <v>3587</v>
      </c>
      <c r="I644" s="2" t="s">
        <v>1764</v>
      </c>
      <c r="J644" s="2">
        <v>2013</v>
      </c>
      <c r="K644" s="2"/>
    </row>
    <row r="645" spans="1:11" ht="15">
      <c r="A645" s="2" t="s">
        <v>3537</v>
      </c>
      <c r="B645" s="2">
        <v>9</v>
      </c>
      <c r="C645" s="2" t="s">
        <v>1765</v>
      </c>
      <c r="D645" s="3" t="s">
        <v>1766</v>
      </c>
      <c r="E645" s="2" t="s">
        <v>2397</v>
      </c>
      <c r="F645" s="2">
        <v>428</v>
      </c>
      <c r="G645" s="2">
        <v>2</v>
      </c>
      <c r="H645" s="2" t="s">
        <v>3616</v>
      </c>
      <c r="I645" s="2" t="s">
        <v>1767</v>
      </c>
      <c r="J645" s="2">
        <v>2013</v>
      </c>
      <c r="K645" s="2"/>
    </row>
    <row r="646" spans="1:11" ht="15">
      <c r="A646" s="2" t="s">
        <v>3537</v>
      </c>
      <c r="B646" s="2">
        <v>1</v>
      </c>
      <c r="C646" s="2" t="s">
        <v>1768</v>
      </c>
      <c r="D646" s="3" t="s">
        <v>1769</v>
      </c>
      <c r="E646" s="2" t="s">
        <v>2397</v>
      </c>
      <c r="F646" s="2">
        <v>428</v>
      </c>
      <c r="G646" s="2">
        <v>1</v>
      </c>
      <c r="H646" s="2" t="s">
        <v>3616</v>
      </c>
      <c r="I646" s="2" t="s">
        <v>1770</v>
      </c>
      <c r="J646" s="2">
        <v>2013</v>
      </c>
      <c r="K646" s="2"/>
    </row>
    <row r="647" spans="1:11" ht="15">
      <c r="A647" s="2" t="s">
        <v>3537</v>
      </c>
      <c r="B647" s="2">
        <v>1</v>
      </c>
      <c r="C647" s="2" t="s">
        <v>1771</v>
      </c>
      <c r="D647" s="3" t="s">
        <v>1772</v>
      </c>
      <c r="E647" s="2" t="s">
        <v>2397</v>
      </c>
      <c r="F647" s="2">
        <v>428</v>
      </c>
      <c r="G647" s="2">
        <v>1</v>
      </c>
      <c r="H647" s="2" t="s">
        <v>3616</v>
      </c>
      <c r="I647" s="2" t="s">
        <v>1773</v>
      </c>
      <c r="J647" s="2">
        <v>2013</v>
      </c>
      <c r="K647" s="2"/>
    </row>
    <row r="648" spans="1:11" ht="15">
      <c r="A648" s="13" t="s">
        <v>3537</v>
      </c>
      <c r="B648" s="2">
        <v>9</v>
      </c>
      <c r="C648" s="2" t="s">
        <v>1774</v>
      </c>
      <c r="D648" s="14" t="s">
        <v>1775</v>
      </c>
      <c r="E648" s="2" t="s">
        <v>2397</v>
      </c>
      <c r="F648" s="2" t="s">
        <v>2505</v>
      </c>
      <c r="G648" s="2" t="s">
        <v>3603</v>
      </c>
      <c r="H648" s="2" t="s">
        <v>3616</v>
      </c>
      <c r="I648" s="2" t="s">
        <v>1776</v>
      </c>
      <c r="J648" s="2" t="s">
        <v>3576</v>
      </c>
      <c r="K648" s="2"/>
    </row>
    <row r="649" spans="1:11" ht="15">
      <c r="A649" s="2" t="s">
        <v>3537</v>
      </c>
      <c r="B649" s="2">
        <v>0</v>
      </c>
      <c r="C649" s="2" t="s">
        <v>1777</v>
      </c>
      <c r="D649" s="3" t="s">
        <v>1778</v>
      </c>
      <c r="E649" s="2" t="s">
        <v>2397</v>
      </c>
      <c r="F649" s="2">
        <v>428</v>
      </c>
      <c r="G649" s="2">
        <v>3</v>
      </c>
      <c r="H649" s="2" t="s">
        <v>3616</v>
      </c>
      <c r="I649" s="2" t="s">
        <v>1779</v>
      </c>
      <c r="J649" s="2">
        <v>2013</v>
      </c>
      <c r="K649" s="2"/>
    </row>
    <row r="650" spans="1:11" ht="15">
      <c r="A650" s="2" t="s">
        <v>3537</v>
      </c>
      <c r="B650" s="2">
        <v>5</v>
      </c>
      <c r="C650" s="2" t="s">
        <v>1780</v>
      </c>
      <c r="D650" s="3" t="s">
        <v>1781</v>
      </c>
      <c r="E650" s="2" t="s">
        <v>2397</v>
      </c>
      <c r="F650" s="2">
        <v>428</v>
      </c>
      <c r="G650" s="2">
        <v>2</v>
      </c>
      <c r="H650" s="2" t="s">
        <v>3616</v>
      </c>
      <c r="I650" s="2" t="s">
        <v>1782</v>
      </c>
      <c r="J650" s="2">
        <v>2013</v>
      </c>
      <c r="K650" s="2"/>
    </row>
    <row r="651" spans="1:11" ht="15">
      <c r="A651" s="2" t="s">
        <v>3537</v>
      </c>
      <c r="B651" s="2">
        <v>2</v>
      </c>
      <c r="C651" s="2" t="s">
        <v>1783</v>
      </c>
      <c r="D651" s="3" t="s">
        <v>1784</v>
      </c>
      <c r="E651" s="2" t="s">
        <v>2397</v>
      </c>
      <c r="F651" s="2">
        <v>428</v>
      </c>
      <c r="G651" s="2">
        <v>2</v>
      </c>
      <c r="H651" s="2" t="s">
        <v>3616</v>
      </c>
      <c r="I651" s="2" t="s">
        <v>1785</v>
      </c>
      <c r="J651" s="2">
        <v>2013</v>
      </c>
      <c r="K651" s="2"/>
    </row>
    <row r="652" spans="1:11" ht="15">
      <c r="A652" s="2" t="s">
        <v>3537</v>
      </c>
      <c r="B652" s="2">
        <v>2</v>
      </c>
      <c r="C652" s="2" t="s">
        <v>1786</v>
      </c>
      <c r="D652" s="3" t="s">
        <v>1787</v>
      </c>
      <c r="E652" s="2" t="s">
        <v>2397</v>
      </c>
      <c r="F652" s="2">
        <v>428</v>
      </c>
      <c r="G652" s="2">
        <v>2</v>
      </c>
      <c r="H652" s="2" t="s">
        <v>3616</v>
      </c>
      <c r="I652" s="2" t="s">
        <v>1788</v>
      </c>
      <c r="J652" s="2">
        <v>2013</v>
      </c>
      <c r="K652" s="2"/>
    </row>
    <row r="653" spans="1:11" ht="15">
      <c r="A653" s="2" t="s">
        <v>3537</v>
      </c>
      <c r="B653" s="2">
        <v>2</v>
      </c>
      <c r="C653" s="2" t="s">
        <v>1789</v>
      </c>
      <c r="D653" s="3" t="s">
        <v>1790</v>
      </c>
      <c r="E653" s="2" t="s">
        <v>2397</v>
      </c>
      <c r="F653" s="2">
        <v>428</v>
      </c>
      <c r="G653" s="2">
        <v>2</v>
      </c>
      <c r="H653" s="2" t="s">
        <v>3616</v>
      </c>
      <c r="I653" s="2" t="s">
        <v>1791</v>
      </c>
      <c r="J653" s="2">
        <v>2013</v>
      </c>
      <c r="K653" s="2"/>
    </row>
    <row r="654" spans="1:11" ht="15">
      <c r="A654" s="2" t="s">
        <v>3537</v>
      </c>
      <c r="B654" s="2">
        <v>7</v>
      </c>
      <c r="C654" s="2" t="s">
        <v>1792</v>
      </c>
      <c r="D654" s="3" t="s">
        <v>1793</v>
      </c>
      <c r="E654" s="2" t="s">
        <v>2397</v>
      </c>
      <c r="F654" s="2">
        <v>432</v>
      </c>
      <c r="G654" s="2">
        <v>4</v>
      </c>
      <c r="H654" s="2" t="s">
        <v>3655</v>
      </c>
      <c r="I654" s="2" t="s">
        <v>1794</v>
      </c>
      <c r="J654" s="2">
        <v>2013</v>
      </c>
      <c r="K654" s="2"/>
    </row>
    <row r="655" spans="1:11" ht="15">
      <c r="A655" s="2" t="s">
        <v>3537</v>
      </c>
      <c r="B655" s="2">
        <v>4</v>
      </c>
      <c r="C655" s="2" t="s">
        <v>1795</v>
      </c>
      <c r="D655" s="3" t="s">
        <v>1796</v>
      </c>
      <c r="E655" s="2" t="s">
        <v>2397</v>
      </c>
      <c r="F655" s="2">
        <v>432</v>
      </c>
      <c r="G655" s="2">
        <v>3</v>
      </c>
      <c r="H655" s="2" t="s">
        <v>3655</v>
      </c>
      <c r="I655" s="2" t="s">
        <v>1797</v>
      </c>
      <c r="J655" s="2">
        <v>2013</v>
      </c>
      <c r="K655" s="2"/>
    </row>
    <row r="656" spans="1:11" ht="15">
      <c r="A656" s="2" t="s">
        <v>3537</v>
      </c>
      <c r="B656" s="2">
        <v>2</v>
      </c>
      <c r="C656" s="2" t="s">
        <v>1798</v>
      </c>
      <c r="D656" s="3" t="s">
        <v>1799</v>
      </c>
      <c r="E656" s="2" t="s">
        <v>2397</v>
      </c>
      <c r="F656" s="2">
        <v>432</v>
      </c>
      <c r="G656" s="2">
        <v>4</v>
      </c>
      <c r="H656" s="2" t="s">
        <v>3655</v>
      </c>
      <c r="I656" s="2" t="s">
        <v>1800</v>
      </c>
      <c r="J656" s="2">
        <v>2013</v>
      </c>
      <c r="K656" s="2"/>
    </row>
    <row r="657" spans="1:11" ht="15">
      <c r="A657" s="2" t="s">
        <v>3537</v>
      </c>
      <c r="B657" s="2">
        <v>0</v>
      </c>
      <c r="C657" s="2" t="s">
        <v>1801</v>
      </c>
      <c r="D657" s="3" t="s">
        <v>1802</v>
      </c>
      <c r="E657" s="2" t="s">
        <v>2397</v>
      </c>
      <c r="F657" s="2">
        <v>433</v>
      </c>
      <c r="G657" s="2">
        <v>1</v>
      </c>
      <c r="H657" s="2" t="s">
        <v>3655</v>
      </c>
      <c r="I657" s="2" t="s">
        <v>1803</v>
      </c>
      <c r="J657" s="2">
        <v>2013</v>
      </c>
      <c r="K657" s="2"/>
    </row>
    <row r="658" spans="1:11" ht="15">
      <c r="A658" s="2" t="s">
        <v>3537</v>
      </c>
      <c r="B658" s="2">
        <v>0</v>
      </c>
      <c r="C658" s="2" t="s">
        <v>1804</v>
      </c>
      <c r="D658" s="3" t="s">
        <v>1805</v>
      </c>
      <c r="E658" s="2" t="s">
        <v>2397</v>
      </c>
      <c r="F658" s="2">
        <v>433</v>
      </c>
      <c r="G658" s="2">
        <v>1</v>
      </c>
      <c r="H658" s="2" t="s">
        <v>3655</v>
      </c>
      <c r="I658" s="2" t="s">
        <v>1806</v>
      </c>
      <c r="J658" s="2">
        <v>2013</v>
      </c>
      <c r="K658" s="2"/>
    </row>
    <row r="659" spans="1:11" ht="15">
      <c r="A659" s="2" t="s">
        <v>3537</v>
      </c>
      <c r="B659" s="2">
        <v>1</v>
      </c>
      <c r="C659" s="2" t="s">
        <v>1807</v>
      </c>
      <c r="D659" s="3" t="s">
        <v>1808</v>
      </c>
      <c r="E659" s="2" t="s">
        <v>2397</v>
      </c>
      <c r="F659" s="2">
        <v>432</v>
      </c>
      <c r="G659" s="2">
        <v>3</v>
      </c>
      <c r="H659" s="2" t="s">
        <v>3655</v>
      </c>
      <c r="I659" s="2" t="s">
        <v>1809</v>
      </c>
      <c r="J659" s="2">
        <v>2013</v>
      </c>
      <c r="K659" s="2"/>
    </row>
    <row r="660" spans="1:11" ht="15">
      <c r="A660" s="2" t="s">
        <v>3537</v>
      </c>
      <c r="B660" s="2">
        <v>0</v>
      </c>
      <c r="C660" s="2" t="s">
        <v>1810</v>
      </c>
      <c r="D660" s="3" t="s">
        <v>1811</v>
      </c>
      <c r="E660" s="2" t="s">
        <v>2397</v>
      </c>
      <c r="F660" s="2">
        <v>433</v>
      </c>
      <c r="G660" s="2">
        <v>1</v>
      </c>
      <c r="H660" s="2" t="s">
        <v>3655</v>
      </c>
      <c r="I660" s="2" t="s">
        <v>1812</v>
      </c>
      <c r="J660" s="2">
        <v>2013</v>
      </c>
      <c r="K660" s="2"/>
    </row>
    <row r="661" spans="1:11" ht="15">
      <c r="A661" s="2" t="s">
        <v>3537</v>
      </c>
      <c r="B661" s="2">
        <v>1</v>
      </c>
      <c r="C661" s="2" t="s">
        <v>1813</v>
      </c>
      <c r="D661" s="3" t="s">
        <v>1814</v>
      </c>
      <c r="E661" s="2" t="s">
        <v>2397</v>
      </c>
      <c r="F661" s="2">
        <v>432</v>
      </c>
      <c r="G661" s="2">
        <v>3</v>
      </c>
      <c r="H661" s="2" t="s">
        <v>3655</v>
      </c>
      <c r="I661" s="2" t="s">
        <v>1815</v>
      </c>
      <c r="J661" s="2">
        <v>2013</v>
      </c>
      <c r="K661" s="2"/>
    </row>
    <row r="662" spans="1:11" ht="15">
      <c r="A662" s="13" t="s">
        <v>3537</v>
      </c>
      <c r="B662" s="2">
        <v>2</v>
      </c>
      <c r="C662" s="2" t="s">
        <v>1816</v>
      </c>
      <c r="D662" s="14" t="s">
        <v>1817</v>
      </c>
      <c r="E662" s="2" t="s">
        <v>2397</v>
      </c>
      <c r="F662" s="2" t="s">
        <v>1818</v>
      </c>
      <c r="G662" s="2" t="s">
        <v>3586</v>
      </c>
      <c r="H662" s="2" t="s">
        <v>3655</v>
      </c>
      <c r="I662" s="2" t="s">
        <v>1819</v>
      </c>
      <c r="J662" s="2" t="s">
        <v>3576</v>
      </c>
      <c r="K662" s="2"/>
    </row>
    <row r="663" spans="1:11" ht="15">
      <c r="A663" s="2" t="s">
        <v>3537</v>
      </c>
      <c r="B663" s="2">
        <v>0</v>
      </c>
      <c r="C663" s="2" t="s">
        <v>1820</v>
      </c>
      <c r="D663" s="3" t="s">
        <v>1821</v>
      </c>
      <c r="E663" s="2" t="s">
        <v>2397</v>
      </c>
      <c r="F663" s="2">
        <v>432</v>
      </c>
      <c r="G663" s="2">
        <v>3</v>
      </c>
      <c r="H663" s="2" t="s">
        <v>3655</v>
      </c>
      <c r="I663" s="2" t="s">
        <v>1822</v>
      </c>
      <c r="J663" s="2">
        <v>2013</v>
      </c>
      <c r="K663" s="2"/>
    </row>
    <row r="664" spans="1:11" ht="15">
      <c r="A664" s="2" t="s">
        <v>3537</v>
      </c>
      <c r="B664" s="2">
        <v>0</v>
      </c>
      <c r="C664" s="2" t="s">
        <v>1823</v>
      </c>
      <c r="D664" s="3" t="s">
        <v>1824</v>
      </c>
      <c r="E664" s="2" t="s">
        <v>2397</v>
      </c>
      <c r="F664" s="2">
        <v>432</v>
      </c>
      <c r="G664" s="2">
        <v>4</v>
      </c>
      <c r="H664" s="2" t="s">
        <v>3655</v>
      </c>
      <c r="I664" s="2" t="s">
        <v>1825</v>
      </c>
      <c r="J664" s="2">
        <v>2013</v>
      </c>
      <c r="K664" s="2"/>
    </row>
    <row r="665" spans="1:11" ht="15">
      <c r="A665" s="2" t="s">
        <v>3537</v>
      </c>
      <c r="B665" s="2">
        <v>0</v>
      </c>
      <c r="C665" s="2" t="s">
        <v>1826</v>
      </c>
      <c r="D665" s="3" t="s">
        <v>1827</v>
      </c>
      <c r="E665" s="2" t="s">
        <v>2397</v>
      </c>
      <c r="F665" s="2">
        <v>432</v>
      </c>
      <c r="G665" s="2">
        <v>3</v>
      </c>
      <c r="H665" s="2" t="s">
        <v>3655</v>
      </c>
      <c r="I665" s="2" t="s">
        <v>1828</v>
      </c>
      <c r="J665" s="2">
        <v>2013</v>
      </c>
      <c r="K665" s="2"/>
    </row>
    <row r="666" spans="1:11" ht="15">
      <c r="A666" s="2" t="s">
        <v>3537</v>
      </c>
      <c r="B666" s="2">
        <v>4</v>
      </c>
      <c r="C666" s="2" t="s">
        <v>1829</v>
      </c>
      <c r="D666" s="3" t="s">
        <v>1830</v>
      </c>
      <c r="E666" s="2" t="s">
        <v>2397</v>
      </c>
      <c r="F666" s="2">
        <v>432</v>
      </c>
      <c r="G666" s="2">
        <v>4</v>
      </c>
      <c r="H666" s="2" t="s">
        <v>3655</v>
      </c>
      <c r="I666" s="2" t="s">
        <v>1831</v>
      </c>
      <c r="J666" s="2">
        <v>2013</v>
      </c>
      <c r="K666" s="2"/>
    </row>
    <row r="667" spans="1:11" ht="15">
      <c r="A667" s="2" t="s">
        <v>3537</v>
      </c>
      <c r="B667" s="2">
        <v>1</v>
      </c>
      <c r="C667" s="2" t="s">
        <v>2430</v>
      </c>
      <c r="D667" s="3" t="s">
        <v>1832</v>
      </c>
      <c r="E667" s="2" t="s">
        <v>2397</v>
      </c>
      <c r="F667" s="2">
        <v>432</v>
      </c>
      <c r="G667" s="2">
        <v>4</v>
      </c>
      <c r="H667" s="2" t="s">
        <v>3655</v>
      </c>
      <c r="I667" s="2" t="s">
        <v>1833</v>
      </c>
      <c r="J667" s="2">
        <v>2013</v>
      </c>
      <c r="K667" s="2"/>
    </row>
    <row r="668" spans="1:11" ht="15">
      <c r="A668" s="2" t="s">
        <v>3537</v>
      </c>
      <c r="B668" s="2">
        <v>1</v>
      </c>
      <c r="C668" s="2" t="s">
        <v>1834</v>
      </c>
      <c r="D668" s="3" t="s">
        <v>1835</v>
      </c>
      <c r="E668" s="2" t="s">
        <v>2397</v>
      </c>
      <c r="F668" s="2">
        <v>432</v>
      </c>
      <c r="G668" s="2">
        <v>4</v>
      </c>
      <c r="H668" s="2" t="s">
        <v>3655</v>
      </c>
      <c r="I668" s="2" t="s">
        <v>1836</v>
      </c>
      <c r="J668" s="2">
        <v>2013</v>
      </c>
      <c r="K668" s="2"/>
    </row>
    <row r="669" spans="1:11" ht="15">
      <c r="A669" s="2" t="s">
        <v>3537</v>
      </c>
      <c r="B669" s="2">
        <v>1</v>
      </c>
      <c r="C669" s="2" t="s">
        <v>1837</v>
      </c>
      <c r="D669" s="3" t="s">
        <v>1838</v>
      </c>
      <c r="E669" s="2" t="s">
        <v>2397</v>
      </c>
      <c r="F669" s="2">
        <v>432</v>
      </c>
      <c r="G669" s="2">
        <v>1</v>
      </c>
      <c r="H669" s="2" t="s">
        <v>3687</v>
      </c>
      <c r="I669" s="2" t="s">
        <v>1839</v>
      </c>
      <c r="J669" s="2">
        <v>2013</v>
      </c>
      <c r="K669" s="2"/>
    </row>
    <row r="670" spans="1:11" ht="15">
      <c r="A670" s="2" t="s">
        <v>3537</v>
      </c>
      <c r="B670" s="2">
        <v>0</v>
      </c>
      <c r="C670" s="2" t="s">
        <v>1840</v>
      </c>
      <c r="D670" s="3" t="s">
        <v>1841</v>
      </c>
      <c r="E670" s="2" t="s">
        <v>2397</v>
      </c>
      <c r="F670" s="2">
        <v>431</v>
      </c>
      <c r="G670" s="2">
        <v>4</v>
      </c>
      <c r="H670" s="2" t="s">
        <v>3687</v>
      </c>
      <c r="I670" s="2" t="s">
        <v>1842</v>
      </c>
      <c r="J670" s="2">
        <v>2013</v>
      </c>
      <c r="K670" s="2"/>
    </row>
    <row r="671" spans="1:11" ht="15">
      <c r="A671" s="2" t="s">
        <v>3537</v>
      </c>
      <c r="B671" s="2">
        <v>1</v>
      </c>
      <c r="C671" s="2" t="s">
        <v>1843</v>
      </c>
      <c r="D671" s="3" t="s">
        <v>1844</v>
      </c>
      <c r="E671" s="2" t="s">
        <v>2397</v>
      </c>
      <c r="F671" s="2">
        <v>431</v>
      </c>
      <c r="G671" s="2">
        <v>4</v>
      </c>
      <c r="H671" s="2" t="s">
        <v>3687</v>
      </c>
      <c r="I671" s="2" t="s">
        <v>1845</v>
      </c>
      <c r="J671" s="2">
        <v>2013</v>
      </c>
      <c r="K671" s="2"/>
    </row>
    <row r="672" spans="1:11" ht="15">
      <c r="A672" s="13" t="s">
        <v>3537</v>
      </c>
      <c r="B672" s="2">
        <v>0</v>
      </c>
      <c r="C672" s="2" t="s">
        <v>1846</v>
      </c>
      <c r="D672" s="14" t="s">
        <v>1847</v>
      </c>
      <c r="E672" s="2" t="s">
        <v>2397</v>
      </c>
      <c r="F672" s="2" t="s">
        <v>1848</v>
      </c>
      <c r="G672" s="2" t="s">
        <v>3701</v>
      </c>
      <c r="H672" s="2" t="s">
        <v>3687</v>
      </c>
      <c r="I672" s="2" t="s">
        <v>1849</v>
      </c>
      <c r="J672" s="2" t="s">
        <v>3576</v>
      </c>
      <c r="K672" s="2"/>
    </row>
    <row r="673" spans="1:11" ht="15">
      <c r="A673" s="2" t="s">
        <v>3537</v>
      </c>
      <c r="B673" s="2">
        <v>1</v>
      </c>
      <c r="C673" s="2" t="s">
        <v>1850</v>
      </c>
      <c r="D673" s="3" t="s">
        <v>1851</v>
      </c>
      <c r="E673" s="2" t="s">
        <v>2397</v>
      </c>
      <c r="F673" s="2">
        <v>432</v>
      </c>
      <c r="G673" s="2">
        <v>1</v>
      </c>
      <c r="H673" s="2" t="s">
        <v>3687</v>
      </c>
      <c r="I673" s="2" t="s">
        <v>1852</v>
      </c>
      <c r="J673" s="2">
        <v>2013</v>
      </c>
      <c r="K673" s="2"/>
    </row>
    <row r="674" spans="1:11" ht="15">
      <c r="A674" s="2" t="s">
        <v>3537</v>
      </c>
      <c r="B674" s="2">
        <v>0</v>
      </c>
      <c r="C674" s="2" t="s">
        <v>1853</v>
      </c>
      <c r="D674" s="3" t="s">
        <v>1854</v>
      </c>
      <c r="E674" s="2" t="s">
        <v>2397</v>
      </c>
      <c r="F674" s="2">
        <v>433</v>
      </c>
      <c r="G674" s="2">
        <v>1</v>
      </c>
      <c r="H674" s="2" t="s">
        <v>3687</v>
      </c>
      <c r="I674" s="2" t="s">
        <v>1855</v>
      </c>
      <c r="J674" s="2">
        <v>2013</v>
      </c>
      <c r="K674" s="2"/>
    </row>
    <row r="675" spans="1:11" ht="15">
      <c r="A675" s="2" t="s">
        <v>3537</v>
      </c>
      <c r="B675" s="2">
        <v>1</v>
      </c>
      <c r="C675" s="2" t="s">
        <v>1856</v>
      </c>
      <c r="D675" s="3" t="s">
        <v>1857</v>
      </c>
      <c r="E675" s="2" t="s">
        <v>2397</v>
      </c>
      <c r="F675" s="2">
        <v>431</v>
      </c>
      <c r="G675" s="2">
        <v>4</v>
      </c>
      <c r="H675" s="2" t="s">
        <v>3687</v>
      </c>
      <c r="I675" s="2" t="s">
        <v>1858</v>
      </c>
      <c r="J675" s="2">
        <v>2013</v>
      </c>
      <c r="K675" s="2"/>
    </row>
    <row r="676" spans="1:11" ht="15">
      <c r="A676" s="2" t="s">
        <v>3537</v>
      </c>
      <c r="B676" s="2">
        <v>3</v>
      </c>
      <c r="C676" s="2" t="s">
        <v>1859</v>
      </c>
      <c r="D676" s="3" t="s">
        <v>1860</v>
      </c>
      <c r="E676" s="2" t="s">
        <v>2397</v>
      </c>
      <c r="F676" s="2">
        <v>431</v>
      </c>
      <c r="G676" s="2">
        <v>4</v>
      </c>
      <c r="H676" s="2" t="s">
        <v>3687</v>
      </c>
      <c r="I676" s="2" t="s">
        <v>1861</v>
      </c>
      <c r="J676" s="2">
        <v>2013</v>
      </c>
      <c r="K676" s="2"/>
    </row>
    <row r="677" spans="1:11" ht="15">
      <c r="A677" s="2" t="s">
        <v>3537</v>
      </c>
      <c r="B677" s="2">
        <v>2</v>
      </c>
      <c r="C677" s="2" t="s">
        <v>1862</v>
      </c>
      <c r="D677" s="3" t="s">
        <v>1863</v>
      </c>
      <c r="E677" s="2" t="s">
        <v>2397</v>
      </c>
      <c r="F677" s="2">
        <v>432</v>
      </c>
      <c r="G677" s="2">
        <v>1</v>
      </c>
      <c r="H677" s="2" t="s">
        <v>3687</v>
      </c>
      <c r="I677" s="2" t="s">
        <v>1864</v>
      </c>
      <c r="J677" s="2">
        <v>2013</v>
      </c>
      <c r="K677" s="2"/>
    </row>
    <row r="678" spans="1:11" ht="15">
      <c r="A678" s="2" t="s">
        <v>3537</v>
      </c>
      <c r="B678" s="2">
        <v>0</v>
      </c>
      <c r="C678" s="2" t="s">
        <v>1865</v>
      </c>
      <c r="D678" s="3" t="s">
        <v>1866</v>
      </c>
      <c r="E678" s="2" t="s">
        <v>2397</v>
      </c>
      <c r="F678" s="2">
        <v>432</v>
      </c>
      <c r="G678" s="2">
        <v>1</v>
      </c>
      <c r="H678" s="2" t="s">
        <v>3687</v>
      </c>
      <c r="I678" s="2" t="s">
        <v>1867</v>
      </c>
      <c r="J678" s="2">
        <v>2013</v>
      </c>
      <c r="K678" s="2"/>
    </row>
    <row r="679" spans="1:11" ht="15">
      <c r="A679" s="2" t="s">
        <v>3537</v>
      </c>
      <c r="B679" s="2">
        <v>1</v>
      </c>
      <c r="C679" s="2" t="s">
        <v>1868</v>
      </c>
      <c r="D679" s="3" t="s">
        <v>1869</v>
      </c>
      <c r="E679" s="2" t="s">
        <v>2397</v>
      </c>
      <c r="F679" s="2">
        <v>432</v>
      </c>
      <c r="G679" s="2">
        <v>1</v>
      </c>
      <c r="H679" s="2" t="s">
        <v>3687</v>
      </c>
      <c r="I679" s="2" t="s">
        <v>1870</v>
      </c>
      <c r="J679" s="2">
        <v>2013</v>
      </c>
      <c r="K679" s="2"/>
    </row>
    <row r="680" spans="1:11" ht="15">
      <c r="A680" s="13" t="s">
        <v>3537</v>
      </c>
      <c r="B680" s="2">
        <v>0</v>
      </c>
      <c r="C680" s="2" t="s">
        <v>1871</v>
      </c>
      <c r="D680" s="14" t="s">
        <v>1872</v>
      </c>
      <c r="E680" s="2" t="s">
        <v>2397</v>
      </c>
      <c r="F680" s="2" t="s">
        <v>1818</v>
      </c>
      <c r="G680" s="2" t="s">
        <v>3701</v>
      </c>
      <c r="H680" s="2" t="s">
        <v>3687</v>
      </c>
      <c r="I680" s="2" t="s">
        <v>1873</v>
      </c>
      <c r="J680" s="2" t="s">
        <v>3576</v>
      </c>
      <c r="K680" s="2"/>
    </row>
    <row r="681" spans="1:11" ht="15">
      <c r="A681" s="2" t="s">
        <v>3537</v>
      </c>
      <c r="B681" s="2">
        <v>16</v>
      </c>
      <c r="C681" s="2" t="s">
        <v>1874</v>
      </c>
      <c r="D681" s="3" t="s">
        <v>1875</v>
      </c>
      <c r="E681" s="2" t="s">
        <v>2397</v>
      </c>
      <c r="F681" s="2">
        <v>429</v>
      </c>
      <c r="G681" s="2">
        <v>4</v>
      </c>
      <c r="H681" s="2" t="s">
        <v>3574</v>
      </c>
      <c r="I681" s="2" t="s">
        <v>1876</v>
      </c>
      <c r="J681" s="2">
        <v>2013</v>
      </c>
      <c r="K681" s="2"/>
    </row>
    <row r="682" spans="1:11" ht="15">
      <c r="A682" s="2" t="s">
        <v>3537</v>
      </c>
      <c r="B682" s="2">
        <v>12</v>
      </c>
      <c r="C682" s="2" t="s">
        <v>1877</v>
      </c>
      <c r="D682" s="3" t="s">
        <v>1878</v>
      </c>
      <c r="E682" s="2" t="s">
        <v>2397</v>
      </c>
      <c r="F682" s="2">
        <v>429</v>
      </c>
      <c r="G682" s="2">
        <v>4</v>
      </c>
      <c r="H682" s="2" t="s">
        <v>3574</v>
      </c>
      <c r="I682" s="2" t="s">
        <v>1879</v>
      </c>
      <c r="J682" s="2">
        <v>2013</v>
      </c>
      <c r="K682" s="2"/>
    </row>
    <row r="683" spans="1:11" ht="15">
      <c r="A683" s="2" t="s">
        <v>3537</v>
      </c>
      <c r="B683" s="2">
        <v>4</v>
      </c>
      <c r="C683" s="2" t="s">
        <v>1880</v>
      </c>
      <c r="D683" s="3" t="s">
        <v>1881</v>
      </c>
      <c r="E683" s="2" t="s">
        <v>2397</v>
      </c>
      <c r="F683" s="2">
        <v>429</v>
      </c>
      <c r="G683" s="2">
        <v>3</v>
      </c>
      <c r="H683" s="2" t="s">
        <v>3574</v>
      </c>
      <c r="I683" s="2" t="s">
        <v>1882</v>
      </c>
      <c r="J683" s="2">
        <v>2013</v>
      </c>
      <c r="K683" s="2"/>
    </row>
    <row r="684" spans="1:11" ht="15">
      <c r="A684" s="2" t="s">
        <v>3537</v>
      </c>
      <c r="B684" s="2">
        <v>2</v>
      </c>
      <c r="C684" s="2" t="s">
        <v>1883</v>
      </c>
      <c r="D684" s="3" t="s">
        <v>1884</v>
      </c>
      <c r="E684" s="2" t="s">
        <v>2397</v>
      </c>
      <c r="F684" s="2">
        <v>430</v>
      </c>
      <c r="G684" s="2">
        <v>1</v>
      </c>
      <c r="H684" s="2" t="s">
        <v>3574</v>
      </c>
      <c r="I684" s="2" t="s">
        <v>1885</v>
      </c>
      <c r="J684" s="2">
        <v>2013</v>
      </c>
      <c r="K684" s="2"/>
    </row>
    <row r="685" spans="1:11" ht="15">
      <c r="A685" s="2" t="s">
        <v>3537</v>
      </c>
      <c r="B685" s="2">
        <v>2</v>
      </c>
      <c r="C685" s="2" t="s">
        <v>1886</v>
      </c>
      <c r="D685" s="3" t="s">
        <v>1887</v>
      </c>
      <c r="E685" s="2" t="s">
        <v>2397</v>
      </c>
      <c r="F685" s="2">
        <v>430</v>
      </c>
      <c r="G685" s="2">
        <v>1</v>
      </c>
      <c r="H685" s="2" t="s">
        <v>3574</v>
      </c>
      <c r="I685" s="2" t="s">
        <v>1888</v>
      </c>
      <c r="J685" s="2">
        <v>2013</v>
      </c>
      <c r="K685" s="2"/>
    </row>
    <row r="686" spans="1:11" ht="15">
      <c r="A686" s="2" t="s">
        <v>3537</v>
      </c>
      <c r="B686" s="2">
        <v>2</v>
      </c>
      <c r="C686" s="2" t="s">
        <v>1889</v>
      </c>
      <c r="D686" s="3" t="s">
        <v>1890</v>
      </c>
      <c r="E686" s="2" t="s">
        <v>2397</v>
      </c>
      <c r="F686" s="2">
        <v>429</v>
      </c>
      <c r="G686" s="2">
        <v>3</v>
      </c>
      <c r="H686" s="2" t="s">
        <v>3574</v>
      </c>
      <c r="I686" s="2" t="s">
        <v>1891</v>
      </c>
      <c r="J686" s="2">
        <v>2013</v>
      </c>
      <c r="K686" s="2"/>
    </row>
    <row r="687" spans="1:11" ht="15">
      <c r="A687" s="2" t="s">
        <v>3537</v>
      </c>
      <c r="B687" s="2">
        <v>3</v>
      </c>
      <c r="C687" s="2" t="s">
        <v>1892</v>
      </c>
      <c r="D687" s="3" t="s">
        <v>1893</v>
      </c>
      <c r="E687" s="2" t="s">
        <v>2397</v>
      </c>
      <c r="F687" s="2">
        <v>429</v>
      </c>
      <c r="G687" s="2">
        <v>4</v>
      </c>
      <c r="H687" s="2" t="s">
        <v>3574</v>
      </c>
      <c r="I687" s="2" t="s">
        <v>1894</v>
      </c>
      <c r="J687" s="2">
        <v>2013</v>
      </c>
      <c r="K687" s="2"/>
    </row>
    <row r="688" spans="1:11" ht="15">
      <c r="A688" s="13" t="s">
        <v>3537</v>
      </c>
      <c r="B688" s="2">
        <v>3</v>
      </c>
      <c r="C688" s="2" t="s">
        <v>2494</v>
      </c>
      <c r="D688" s="14" t="s">
        <v>1895</v>
      </c>
      <c r="E688" s="2" t="s">
        <v>2397</v>
      </c>
      <c r="F688" s="2" t="s">
        <v>2398</v>
      </c>
      <c r="G688" s="2" t="s">
        <v>3701</v>
      </c>
      <c r="H688" s="2" t="s">
        <v>3574</v>
      </c>
      <c r="I688" s="2" t="s">
        <v>1896</v>
      </c>
      <c r="J688" s="2" t="s">
        <v>3576</v>
      </c>
      <c r="K688" s="2"/>
    </row>
    <row r="689" spans="1:11" ht="15">
      <c r="A689" s="13" t="s">
        <v>3537</v>
      </c>
      <c r="B689" s="2">
        <v>7</v>
      </c>
      <c r="C689" s="2" t="s">
        <v>1897</v>
      </c>
      <c r="D689" s="14" t="s">
        <v>1898</v>
      </c>
      <c r="E689" s="2" t="s">
        <v>2397</v>
      </c>
      <c r="F689" s="2" t="s">
        <v>2398</v>
      </c>
      <c r="G689" s="2" t="s">
        <v>3701</v>
      </c>
      <c r="H689" s="2" t="s">
        <v>3574</v>
      </c>
      <c r="I689" s="2" t="s">
        <v>1899</v>
      </c>
      <c r="J689" s="2" t="s">
        <v>3576</v>
      </c>
      <c r="K689" s="2"/>
    </row>
    <row r="690" spans="1:11" ht="15">
      <c r="A690" s="13" t="s">
        <v>3537</v>
      </c>
      <c r="B690" s="2">
        <v>0</v>
      </c>
      <c r="C690" s="2" t="s">
        <v>1900</v>
      </c>
      <c r="D690" s="14" t="s">
        <v>1901</v>
      </c>
      <c r="E690" s="2" t="s">
        <v>2397</v>
      </c>
      <c r="F690" s="2" t="s">
        <v>1746</v>
      </c>
      <c r="G690" s="2" t="s">
        <v>3586</v>
      </c>
      <c r="H690" s="2" t="s">
        <v>3574</v>
      </c>
      <c r="I690" s="2" t="s">
        <v>1902</v>
      </c>
      <c r="J690" s="2" t="s">
        <v>3576</v>
      </c>
      <c r="K690" s="2"/>
    </row>
    <row r="691" spans="1:11" ht="15">
      <c r="A691" s="2" t="s">
        <v>3537</v>
      </c>
      <c r="B691" s="2">
        <v>3</v>
      </c>
      <c r="C691" s="2" t="s">
        <v>1903</v>
      </c>
      <c r="D691" s="3" t="s">
        <v>1904</v>
      </c>
      <c r="E691" s="2" t="s">
        <v>2397</v>
      </c>
      <c r="F691" s="2">
        <v>429</v>
      </c>
      <c r="G691" s="2">
        <v>3</v>
      </c>
      <c r="H691" s="2" t="s">
        <v>3574</v>
      </c>
      <c r="I691" s="2" t="s">
        <v>1905</v>
      </c>
      <c r="J691" s="2">
        <v>2013</v>
      </c>
      <c r="K691" s="2"/>
    </row>
    <row r="692" spans="1:11" ht="15">
      <c r="A692" s="2" t="s">
        <v>3537</v>
      </c>
      <c r="B692" s="2">
        <v>6</v>
      </c>
      <c r="C692" s="2" t="s">
        <v>1906</v>
      </c>
      <c r="D692" s="3" t="s">
        <v>1907</v>
      </c>
      <c r="E692" s="2" t="s">
        <v>2397</v>
      </c>
      <c r="F692" s="2">
        <v>431</v>
      </c>
      <c r="G692" s="2">
        <v>2</v>
      </c>
      <c r="H692" s="2" t="s">
        <v>3623</v>
      </c>
      <c r="I692" s="2" t="s">
        <v>1908</v>
      </c>
      <c r="J692" s="2">
        <v>2013</v>
      </c>
      <c r="K692" s="2"/>
    </row>
    <row r="693" spans="1:11" ht="15">
      <c r="A693" s="2" t="s">
        <v>3537</v>
      </c>
      <c r="B693" s="2">
        <v>2</v>
      </c>
      <c r="C693" s="2" t="s">
        <v>1909</v>
      </c>
      <c r="D693" s="3" t="s">
        <v>1910</v>
      </c>
      <c r="E693" s="2" t="s">
        <v>2397</v>
      </c>
      <c r="F693" s="2">
        <v>431</v>
      </c>
      <c r="G693" s="2">
        <v>2</v>
      </c>
      <c r="H693" s="2" t="s">
        <v>3623</v>
      </c>
      <c r="I693" s="2" t="s">
        <v>1911</v>
      </c>
      <c r="J693" s="2">
        <v>2013</v>
      </c>
      <c r="K693" s="2"/>
    </row>
    <row r="694" spans="1:11" ht="15">
      <c r="A694" s="2" t="s">
        <v>3537</v>
      </c>
      <c r="B694" s="2">
        <v>8</v>
      </c>
      <c r="C694" s="2" t="s">
        <v>1912</v>
      </c>
      <c r="D694" s="3" t="s">
        <v>1913</v>
      </c>
      <c r="E694" s="2" t="s">
        <v>2397</v>
      </c>
      <c r="F694" s="2">
        <v>431</v>
      </c>
      <c r="G694" s="2">
        <v>1</v>
      </c>
      <c r="H694" s="2" t="s">
        <v>3623</v>
      </c>
      <c r="I694" s="2" t="s">
        <v>1914</v>
      </c>
      <c r="J694" s="2">
        <v>2013</v>
      </c>
      <c r="K694" s="2"/>
    </row>
    <row r="695" spans="1:11" ht="15">
      <c r="A695" s="13" t="s">
        <v>3537</v>
      </c>
      <c r="B695" s="2">
        <v>1</v>
      </c>
      <c r="C695" s="2" t="s">
        <v>1915</v>
      </c>
      <c r="D695" s="14" t="s">
        <v>1916</v>
      </c>
      <c r="E695" s="2" t="s">
        <v>2397</v>
      </c>
      <c r="F695" s="2" t="s">
        <v>1917</v>
      </c>
      <c r="G695" s="2" t="s">
        <v>3701</v>
      </c>
      <c r="H695" s="2" t="s">
        <v>3623</v>
      </c>
      <c r="I695" s="2" t="s">
        <v>1918</v>
      </c>
      <c r="J695" s="2" t="s">
        <v>3576</v>
      </c>
      <c r="K695" s="2"/>
    </row>
    <row r="696" spans="1:11" ht="15">
      <c r="A696" s="13" t="s">
        <v>3537</v>
      </c>
      <c r="B696" s="2">
        <v>1</v>
      </c>
      <c r="C696" s="2" t="s">
        <v>1919</v>
      </c>
      <c r="D696" s="14" t="s">
        <v>1920</v>
      </c>
      <c r="E696" s="2" t="s">
        <v>2397</v>
      </c>
      <c r="F696" s="2" t="s">
        <v>1917</v>
      </c>
      <c r="G696" s="2" t="s">
        <v>3603</v>
      </c>
      <c r="H696" s="2" t="s">
        <v>3623</v>
      </c>
      <c r="I696" s="2" t="s">
        <v>1921</v>
      </c>
      <c r="J696" s="2" t="s">
        <v>3576</v>
      </c>
      <c r="K696" s="2"/>
    </row>
    <row r="697" spans="1:11" ht="15">
      <c r="A697" s="13" t="s">
        <v>3537</v>
      </c>
      <c r="B697" s="2">
        <v>0</v>
      </c>
      <c r="C697" s="2" t="s">
        <v>1922</v>
      </c>
      <c r="D697" s="14" t="s">
        <v>1923</v>
      </c>
      <c r="E697" s="2" t="s">
        <v>2397</v>
      </c>
      <c r="F697" s="2" t="s">
        <v>1917</v>
      </c>
      <c r="G697" s="2" t="s">
        <v>3701</v>
      </c>
      <c r="H697" s="2" t="s">
        <v>3623</v>
      </c>
      <c r="I697" s="2" t="s">
        <v>1924</v>
      </c>
      <c r="J697" s="2" t="s">
        <v>3576</v>
      </c>
      <c r="K697" s="2"/>
    </row>
    <row r="698" spans="1:11" ht="15">
      <c r="A698" s="2" t="s">
        <v>3537</v>
      </c>
      <c r="B698" s="2">
        <v>3</v>
      </c>
      <c r="C698" s="2" t="s">
        <v>1925</v>
      </c>
      <c r="D698" s="3" t="s">
        <v>1926</v>
      </c>
      <c r="E698" s="2" t="s">
        <v>2397</v>
      </c>
      <c r="F698" s="2">
        <v>431</v>
      </c>
      <c r="G698" s="2">
        <v>1</v>
      </c>
      <c r="H698" s="2" t="s">
        <v>3623</v>
      </c>
      <c r="I698" s="2" t="s">
        <v>1927</v>
      </c>
      <c r="J698" s="2">
        <v>2013</v>
      </c>
      <c r="K698" s="2"/>
    </row>
    <row r="699" spans="1:11" ht="15">
      <c r="A699" s="13" t="s">
        <v>3537</v>
      </c>
      <c r="B699" s="2">
        <v>0</v>
      </c>
      <c r="C699" s="2" t="s">
        <v>2494</v>
      </c>
      <c r="D699" s="14" t="s">
        <v>1928</v>
      </c>
      <c r="E699" s="2" t="s">
        <v>2397</v>
      </c>
      <c r="F699" s="2" t="s">
        <v>1917</v>
      </c>
      <c r="G699" s="2" t="s">
        <v>3603</v>
      </c>
      <c r="H699" s="2" t="s">
        <v>3623</v>
      </c>
      <c r="I699" s="2" t="s">
        <v>1929</v>
      </c>
      <c r="J699" s="2" t="s">
        <v>3576</v>
      </c>
      <c r="K699" s="2"/>
    </row>
    <row r="700" spans="1:11" ht="15">
      <c r="A700" s="2" t="s">
        <v>3537</v>
      </c>
      <c r="B700" s="2">
        <v>1</v>
      </c>
      <c r="C700" s="2" t="s">
        <v>1930</v>
      </c>
      <c r="D700" s="3" t="s">
        <v>1931</v>
      </c>
      <c r="E700" s="2" t="s">
        <v>2397</v>
      </c>
      <c r="F700" s="2">
        <v>431</v>
      </c>
      <c r="G700" s="2">
        <v>3</v>
      </c>
      <c r="H700" s="2" t="s">
        <v>3623</v>
      </c>
      <c r="I700" s="2" t="s">
        <v>1932</v>
      </c>
      <c r="J700" s="2">
        <v>2013</v>
      </c>
      <c r="K700" s="2"/>
    </row>
    <row r="701" spans="1:11" ht="15">
      <c r="A701" s="2" t="s">
        <v>3537</v>
      </c>
      <c r="B701" s="2">
        <v>1</v>
      </c>
      <c r="C701" s="2" t="s">
        <v>1933</v>
      </c>
      <c r="D701" s="3" t="s">
        <v>1934</v>
      </c>
      <c r="E701" s="2" t="s">
        <v>2397</v>
      </c>
      <c r="F701" s="2">
        <v>431</v>
      </c>
      <c r="G701" s="2">
        <v>1</v>
      </c>
      <c r="H701" s="2" t="s">
        <v>3623</v>
      </c>
      <c r="I701" s="2" t="s">
        <v>1935</v>
      </c>
      <c r="J701" s="2">
        <v>2013</v>
      </c>
      <c r="K701" s="2"/>
    </row>
    <row r="702" spans="1:11" ht="15">
      <c r="A702" s="2" t="s">
        <v>3537</v>
      </c>
      <c r="B702" s="2">
        <v>0</v>
      </c>
      <c r="C702" s="2" t="s">
        <v>1936</v>
      </c>
      <c r="D702" s="3" t="s">
        <v>1937</v>
      </c>
      <c r="E702" s="2" t="s">
        <v>2397</v>
      </c>
      <c r="F702" s="2">
        <v>431</v>
      </c>
      <c r="G702" s="2">
        <v>2</v>
      </c>
      <c r="H702" s="2" t="s">
        <v>3623</v>
      </c>
      <c r="I702" s="2" t="s">
        <v>1938</v>
      </c>
      <c r="J702" s="2">
        <v>2013</v>
      </c>
      <c r="K702" s="2"/>
    </row>
    <row r="703" spans="1:11" ht="15">
      <c r="A703" s="13" t="s">
        <v>3537</v>
      </c>
      <c r="B703" s="2">
        <v>1</v>
      </c>
      <c r="C703" s="2" t="s">
        <v>1939</v>
      </c>
      <c r="D703" s="14" t="s">
        <v>1940</v>
      </c>
      <c r="E703" s="2" t="s">
        <v>2397</v>
      </c>
      <c r="F703" s="2" t="s">
        <v>1941</v>
      </c>
      <c r="G703" s="2" t="s">
        <v>3573</v>
      </c>
      <c r="H703" s="2" t="s">
        <v>3639</v>
      </c>
      <c r="I703" s="2" t="s">
        <v>1942</v>
      </c>
      <c r="J703" s="2" t="s">
        <v>3607</v>
      </c>
      <c r="K703" s="2"/>
    </row>
    <row r="704" spans="1:11" ht="15">
      <c r="A704" s="2" t="s">
        <v>3537</v>
      </c>
      <c r="B704" s="2">
        <v>2</v>
      </c>
      <c r="C704" s="2" t="s">
        <v>1943</v>
      </c>
      <c r="D704" s="3" t="s">
        <v>1944</v>
      </c>
      <c r="E704" s="2" t="s">
        <v>2397</v>
      </c>
      <c r="F704" s="2">
        <v>426</v>
      </c>
      <c r="G704" s="2">
        <v>4</v>
      </c>
      <c r="H704" s="2" t="s">
        <v>3639</v>
      </c>
      <c r="I704" s="2" t="s">
        <v>1945</v>
      </c>
      <c r="J704" s="2">
        <v>2012</v>
      </c>
      <c r="K704" s="2"/>
    </row>
    <row r="705" spans="1:11" ht="15">
      <c r="A705" s="13" t="s">
        <v>3537</v>
      </c>
      <c r="B705" s="2">
        <v>0</v>
      </c>
      <c r="C705" s="2" t="s">
        <v>1946</v>
      </c>
      <c r="D705" s="14" t="s">
        <v>1947</v>
      </c>
      <c r="E705" s="2" t="s">
        <v>2397</v>
      </c>
      <c r="F705" s="2">
        <v>435</v>
      </c>
      <c r="G705" s="2">
        <v>4</v>
      </c>
      <c r="H705" s="2" t="s">
        <v>3639</v>
      </c>
      <c r="I705" s="2" t="s">
        <v>1948</v>
      </c>
      <c r="J705" s="2">
        <v>2013</v>
      </c>
      <c r="K705" s="2"/>
    </row>
    <row r="706" spans="1:11" ht="15">
      <c r="A706" s="2" t="s">
        <v>3537</v>
      </c>
      <c r="B706" s="2">
        <v>4</v>
      </c>
      <c r="C706" s="2" t="s">
        <v>1949</v>
      </c>
      <c r="D706" s="3" t="s">
        <v>1950</v>
      </c>
      <c r="E706" s="2" t="s">
        <v>2397</v>
      </c>
      <c r="F706" s="2">
        <v>426</v>
      </c>
      <c r="G706" s="2">
        <v>4</v>
      </c>
      <c r="H706" s="2" t="s">
        <v>3639</v>
      </c>
      <c r="I706" s="2" t="s">
        <v>1951</v>
      </c>
      <c r="J706" s="2">
        <v>2012</v>
      </c>
      <c r="K706" s="2"/>
    </row>
    <row r="707" spans="1:11" ht="15">
      <c r="A707" s="2" t="s">
        <v>3537</v>
      </c>
      <c r="B707" s="2">
        <v>5</v>
      </c>
      <c r="C707" s="2" t="s">
        <v>1952</v>
      </c>
      <c r="D707" s="3" t="s">
        <v>1953</v>
      </c>
      <c r="E707" s="2" t="s">
        <v>2397</v>
      </c>
      <c r="F707" s="2">
        <v>426</v>
      </c>
      <c r="G707" s="2">
        <v>4</v>
      </c>
      <c r="H707" s="2" t="s">
        <v>3639</v>
      </c>
      <c r="I707" s="2" t="s">
        <v>1954</v>
      </c>
      <c r="J707" s="2">
        <v>2012</v>
      </c>
      <c r="K707" s="2"/>
    </row>
    <row r="708" spans="1:11" ht="15">
      <c r="A708" s="2" t="s">
        <v>3537</v>
      </c>
      <c r="B708" s="2">
        <v>3</v>
      </c>
      <c r="C708" s="2" t="s">
        <v>1955</v>
      </c>
      <c r="D708" s="3" t="s">
        <v>1956</v>
      </c>
      <c r="E708" s="2" t="s">
        <v>2397</v>
      </c>
      <c r="F708" s="2">
        <v>426</v>
      </c>
      <c r="G708" s="2">
        <v>3</v>
      </c>
      <c r="H708" s="2" t="s">
        <v>3639</v>
      </c>
      <c r="I708" s="2" t="s">
        <v>1957</v>
      </c>
      <c r="J708" s="2">
        <v>2012</v>
      </c>
      <c r="K708" s="2"/>
    </row>
    <row r="709" spans="1:11" ht="15">
      <c r="A709" s="2" t="s">
        <v>3537</v>
      </c>
      <c r="B709" s="2">
        <v>22</v>
      </c>
      <c r="C709" s="2" t="s">
        <v>1958</v>
      </c>
      <c r="D709" s="3" t="s">
        <v>1959</v>
      </c>
      <c r="E709" s="2" t="s">
        <v>2397</v>
      </c>
      <c r="F709" s="2">
        <v>427</v>
      </c>
      <c r="G709" s="2">
        <v>1</v>
      </c>
      <c r="H709" s="2" t="s">
        <v>3639</v>
      </c>
      <c r="I709" s="2" t="s">
        <v>1960</v>
      </c>
      <c r="J709" s="2">
        <v>2012</v>
      </c>
      <c r="K709" s="2"/>
    </row>
    <row r="710" spans="1:11" ht="15">
      <c r="A710" s="13" t="s">
        <v>3537</v>
      </c>
      <c r="B710" s="2">
        <v>7</v>
      </c>
      <c r="C710" s="2" t="s">
        <v>1961</v>
      </c>
      <c r="D710" s="14" t="s">
        <v>1962</v>
      </c>
      <c r="E710" s="2" t="s">
        <v>2397</v>
      </c>
      <c r="F710" s="2" t="s">
        <v>1941</v>
      </c>
      <c r="G710" s="2" t="s">
        <v>3573</v>
      </c>
      <c r="H710" s="2" t="s">
        <v>3639</v>
      </c>
      <c r="I710" s="2" t="s">
        <v>1963</v>
      </c>
      <c r="J710" s="2" t="s">
        <v>3607</v>
      </c>
      <c r="K710" s="2"/>
    </row>
    <row r="711" spans="1:11" ht="15">
      <c r="A711" s="2" t="s">
        <v>3537</v>
      </c>
      <c r="B711" s="2">
        <v>9</v>
      </c>
      <c r="C711" s="2" t="s">
        <v>1964</v>
      </c>
      <c r="D711" s="3" t="s">
        <v>1965</v>
      </c>
      <c r="E711" s="2" t="s">
        <v>2397</v>
      </c>
      <c r="F711" s="2">
        <v>426</v>
      </c>
      <c r="G711" s="2">
        <v>4</v>
      </c>
      <c r="H711" s="2" t="s">
        <v>3639</v>
      </c>
      <c r="I711" s="2" t="s">
        <v>1966</v>
      </c>
      <c r="J711" s="2">
        <v>2012</v>
      </c>
      <c r="K711" s="2"/>
    </row>
    <row r="712" spans="1:11" ht="15">
      <c r="A712" s="2" t="s">
        <v>3537</v>
      </c>
      <c r="B712" s="2">
        <v>3</v>
      </c>
      <c r="C712" s="2" t="s">
        <v>1967</v>
      </c>
      <c r="D712" s="3" t="s">
        <v>1968</v>
      </c>
      <c r="E712" s="2" t="s">
        <v>2397</v>
      </c>
      <c r="F712" s="2">
        <v>426</v>
      </c>
      <c r="G712" s="2">
        <v>3</v>
      </c>
      <c r="H712" s="2" t="s">
        <v>3639</v>
      </c>
      <c r="I712" s="2" t="s">
        <v>1969</v>
      </c>
      <c r="J712" s="2">
        <v>2012</v>
      </c>
      <c r="K712" s="2"/>
    </row>
    <row r="713" spans="1:11" ht="15">
      <c r="A713" s="2" t="s">
        <v>3537</v>
      </c>
      <c r="B713" s="2">
        <v>2</v>
      </c>
      <c r="C713" s="2" t="s">
        <v>1970</v>
      </c>
      <c r="D713" s="3" t="s">
        <v>1971</v>
      </c>
      <c r="E713" s="2" t="s">
        <v>2397</v>
      </c>
      <c r="F713" s="2">
        <v>426</v>
      </c>
      <c r="G713" s="2">
        <v>4</v>
      </c>
      <c r="H713" s="2" t="s">
        <v>3639</v>
      </c>
      <c r="I713" s="2" t="s">
        <v>1972</v>
      </c>
      <c r="J713" s="2">
        <v>2012</v>
      </c>
      <c r="K713" s="2"/>
    </row>
    <row r="714" spans="1:11" ht="15">
      <c r="A714" s="2" t="s">
        <v>3537</v>
      </c>
      <c r="B714" s="2">
        <v>2</v>
      </c>
      <c r="C714" s="2" t="s">
        <v>1973</v>
      </c>
      <c r="D714" s="3" t="s">
        <v>1974</v>
      </c>
      <c r="E714" s="2" t="s">
        <v>2397</v>
      </c>
      <c r="F714" s="2">
        <v>426</v>
      </c>
      <c r="G714" s="2">
        <v>4</v>
      </c>
      <c r="H714" s="2" t="s">
        <v>3639</v>
      </c>
      <c r="I714" s="2" t="s">
        <v>1975</v>
      </c>
      <c r="J714" s="2">
        <v>2012</v>
      </c>
      <c r="K714" s="2"/>
    </row>
    <row r="715" spans="1:11" ht="15">
      <c r="A715" s="2" t="s">
        <v>3537</v>
      </c>
      <c r="B715" s="2">
        <v>16</v>
      </c>
      <c r="C715" s="2" t="s">
        <v>1976</v>
      </c>
      <c r="D715" s="3" t="s">
        <v>1977</v>
      </c>
      <c r="E715" s="2" t="s">
        <v>2397</v>
      </c>
      <c r="F715" s="2">
        <v>427</v>
      </c>
      <c r="G715" s="2">
        <v>1</v>
      </c>
      <c r="H715" s="2" t="s">
        <v>3639</v>
      </c>
      <c r="I715" s="2" t="s">
        <v>1978</v>
      </c>
      <c r="J715" s="2">
        <v>2012</v>
      </c>
      <c r="K715" s="2"/>
    </row>
    <row r="716" spans="1:11" ht="15">
      <c r="A716" s="2" t="s">
        <v>3537</v>
      </c>
      <c r="B716" s="2">
        <v>3</v>
      </c>
      <c r="C716" s="2" t="s">
        <v>1979</v>
      </c>
      <c r="D716" s="3" t="s">
        <v>1980</v>
      </c>
      <c r="E716" s="2" t="s">
        <v>2397</v>
      </c>
      <c r="F716" s="2">
        <v>427</v>
      </c>
      <c r="G716" s="2">
        <v>1</v>
      </c>
      <c r="H716" s="2" t="s">
        <v>3639</v>
      </c>
      <c r="I716" s="2" t="s">
        <v>1981</v>
      </c>
      <c r="J716" s="2">
        <v>2012</v>
      </c>
      <c r="K716" s="2"/>
    </row>
    <row r="717" spans="1:11" ht="15">
      <c r="A717" s="2" t="s">
        <v>3537</v>
      </c>
      <c r="B717" s="2">
        <v>0</v>
      </c>
      <c r="C717" s="2" t="s">
        <v>1982</v>
      </c>
      <c r="D717" s="3" t="s">
        <v>1983</v>
      </c>
      <c r="E717" s="2" t="s">
        <v>2397</v>
      </c>
      <c r="F717" s="2">
        <v>426</v>
      </c>
      <c r="G717" s="2">
        <v>3</v>
      </c>
      <c r="H717" s="2" t="s">
        <v>3639</v>
      </c>
      <c r="I717" s="2" t="s">
        <v>1984</v>
      </c>
      <c r="J717" s="2">
        <v>2012</v>
      </c>
      <c r="K717" s="2"/>
    </row>
    <row r="718" spans="1:11" ht="15">
      <c r="A718" s="2" t="s">
        <v>3537</v>
      </c>
      <c r="B718" s="2">
        <v>5</v>
      </c>
      <c r="C718" s="2" t="s">
        <v>1985</v>
      </c>
      <c r="D718" s="3" t="s">
        <v>1986</v>
      </c>
      <c r="E718" s="2" t="s">
        <v>2397</v>
      </c>
      <c r="F718" s="2">
        <v>427</v>
      </c>
      <c r="G718" s="2">
        <v>1</v>
      </c>
      <c r="H718" s="2" t="s">
        <v>3639</v>
      </c>
      <c r="I718" s="2" t="s">
        <v>1987</v>
      </c>
      <c r="J718" s="2">
        <v>2012</v>
      </c>
      <c r="K718" s="2"/>
    </row>
    <row r="719" spans="1:11" ht="15">
      <c r="A719" s="2" t="s">
        <v>3537</v>
      </c>
      <c r="B719" s="2">
        <v>5</v>
      </c>
      <c r="C719" s="2" t="s">
        <v>1988</v>
      </c>
      <c r="D719" s="3" t="s">
        <v>1989</v>
      </c>
      <c r="E719" s="2" t="s">
        <v>2397</v>
      </c>
      <c r="F719" s="2">
        <v>426</v>
      </c>
      <c r="G719" s="2">
        <v>4</v>
      </c>
      <c r="H719" s="2" t="s">
        <v>3639</v>
      </c>
      <c r="I719" s="2" t="s">
        <v>1990</v>
      </c>
      <c r="J719" s="2">
        <v>2012</v>
      </c>
      <c r="K719" s="2"/>
    </row>
    <row r="720" spans="1:11" ht="15">
      <c r="A720" s="2" t="s">
        <v>3537</v>
      </c>
      <c r="B720" s="2">
        <v>7</v>
      </c>
      <c r="C720" s="2" t="s">
        <v>1991</v>
      </c>
      <c r="D720" s="3" t="s">
        <v>1992</v>
      </c>
      <c r="E720" s="2" t="s">
        <v>2397</v>
      </c>
      <c r="F720" s="2">
        <v>426</v>
      </c>
      <c r="G720" s="2">
        <v>4</v>
      </c>
      <c r="H720" s="2" t="s">
        <v>3639</v>
      </c>
      <c r="I720" s="2" t="s">
        <v>1993</v>
      </c>
      <c r="J720" s="2">
        <v>2012</v>
      </c>
      <c r="K720" s="2"/>
    </row>
    <row r="721" spans="1:11" ht="15">
      <c r="A721" s="2" t="s">
        <v>3537</v>
      </c>
      <c r="B721" s="2">
        <v>0</v>
      </c>
      <c r="C721" s="2" t="s">
        <v>1994</v>
      </c>
      <c r="D721" s="3" t="s">
        <v>1995</v>
      </c>
      <c r="E721" s="2" t="s">
        <v>2397</v>
      </c>
      <c r="F721" s="2">
        <v>426</v>
      </c>
      <c r="G721" s="2">
        <v>3</v>
      </c>
      <c r="H721" s="2" t="s">
        <v>3639</v>
      </c>
      <c r="I721" s="2" t="s">
        <v>1996</v>
      </c>
      <c r="J721" s="2">
        <v>2012</v>
      </c>
      <c r="K721" s="2"/>
    </row>
    <row r="722" spans="1:11" ht="15">
      <c r="A722" s="2" t="s">
        <v>3537</v>
      </c>
      <c r="B722" s="2">
        <v>4</v>
      </c>
      <c r="C722" s="2" t="s">
        <v>1997</v>
      </c>
      <c r="D722" s="3" t="s">
        <v>1998</v>
      </c>
      <c r="E722" s="2" t="s">
        <v>2397</v>
      </c>
      <c r="F722" s="2">
        <v>426</v>
      </c>
      <c r="G722" s="2">
        <v>3</v>
      </c>
      <c r="H722" s="2" t="s">
        <v>3639</v>
      </c>
      <c r="I722" s="2" t="s">
        <v>1999</v>
      </c>
      <c r="J722" s="2">
        <v>2012</v>
      </c>
      <c r="K722" s="2"/>
    </row>
    <row r="723" spans="1:11" ht="15">
      <c r="A723" s="2" t="s">
        <v>3537</v>
      </c>
      <c r="B723" s="2">
        <v>1</v>
      </c>
      <c r="C723" s="2" t="s">
        <v>2000</v>
      </c>
      <c r="D723" s="3" t="s">
        <v>2001</v>
      </c>
      <c r="E723" s="2" t="s">
        <v>2397</v>
      </c>
      <c r="F723" s="2">
        <v>426</v>
      </c>
      <c r="G723" s="2">
        <v>3</v>
      </c>
      <c r="H723" s="2" t="s">
        <v>3639</v>
      </c>
      <c r="I723" s="2" t="s">
        <v>2002</v>
      </c>
      <c r="J723" s="2">
        <v>2012</v>
      </c>
      <c r="K723" s="2"/>
    </row>
    <row r="724" spans="1:11" ht="15">
      <c r="A724" s="2" t="s">
        <v>3537</v>
      </c>
      <c r="B724" s="2">
        <v>12</v>
      </c>
      <c r="C724" s="2" t="s">
        <v>2003</v>
      </c>
      <c r="D724" s="3" t="s">
        <v>2004</v>
      </c>
      <c r="E724" s="2" t="s">
        <v>2397</v>
      </c>
      <c r="F724" s="2">
        <v>426</v>
      </c>
      <c r="G724" s="2">
        <v>2</v>
      </c>
      <c r="H724" s="2" t="s">
        <v>3702</v>
      </c>
      <c r="I724" s="2" t="s">
        <v>2005</v>
      </c>
      <c r="J724" s="2">
        <v>2012</v>
      </c>
      <c r="K724" s="2"/>
    </row>
    <row r="725" spans="1:11" ht="15">
      <c r="A725" s="2" t="s">
        <v>3537</v>
      </c>
      <c r="B725" s="2">
        <v>2</v>
      </c>
      <c r="C725" s="2" t="s">
        <v>2006</v>
      </c>
      <c r="D725" s="3" t="s">
        <v>2007</v>
      </c>
      <c r="E725" s="2" t="s">
        <v>2397</v>
      </c>
      <c r="F725" s="2">
        <v>426</v>
      </c>
      <c r="G725" s="2">
        <v>1</v>
      </c>
      <c r="H725" s="2" t="s">
        <v>3702</v>
      </c>
      <c r="I725" s="2" t="s">
        <v>2008</v>
      </c>
      <c r="J725" s="2">
        <v>2012</v>
      </c>
      <c r="K725" s="2"/>
    </row>
    <row r="726" spans="1:11" ht="15">
      <c r="A726" s="13" t="s">
        <v>3537</v>
      </c>
      <c r="B726" s="2">
        <v>3</v>
      </c>
      <c r="C726" s="2" t="s">
        <v>2009</v>
      </c>
      <c r="D726" s="14" t="s">
        <v>2010</v>
      </c>
      <c r="E726" s="2" t="s">
        <v>2397</v>
      </c>
      <c r="F726" s="2" t="s">
        <v>1941</v>
      </c>
      <c r="G726" s="2" t="s">
        <v>3603</v>
      </c>
      <c r="H726" s="2" t="s">
        <v>3702</v>
      </c>
      <c r="I726" s="2" t="s">
        <v>2011</v>
      </c>
      <c r="J726" s="2" t="s">
        <v>3607</v>
      </c>
      <c r="K726" s="2"/>
    </row>
    <row r="727" spans="1:11" ht="15">
      <c r="A727" s="13" t="s">
        <v>3537</v>
      </c>
      <c r="B727" s="2">
        <v>2</v>
      </c>
      <c r="C727" s="2" t="s">
        <v>2012</v>
      </c>
      <c r="D727" s="14" t="s">
        <v>2013</v>
      </c>
      <c r="E727" s="2" t="s">
        <v>2397</v>
      </c>
      <c r="F727" s="2" t="s">
        <v>2014</v>
      </c>
      <c r="G727" s="2" t="s">
        <v>3586</v>
      </c>
      <c r="H727" s="2" t="s">
        <v>3702</v>
      </c>
      <c r="I727" s="2" t="s">
        <v>2015</v>
      </c>
      <c r="J727" s="2" t="s">
        <v>3607</v>
      </c>
      <c r="K727" s="2"/>
    </row>
    <row r="728" spans="1:11" ht="15">
      <c r="A728" s="13" t="s">
        <v>3537</v>
      </c>
      <c r="B728" s="2">
        <v>3</v>
      </c>
      <c r="C728" s="2" t="s">
        <v>2016</v>
      </c>
      <c r="D728" s="14" t="s">
        <v>2017</v>
      </c>
      <c r="E728" s="2" t="s">
        <v>2397</v>
      </c>
      <c r="F728" s="2" t="s">
        <v>1941</v>
      </c>
      <c r="G728" s="2" t="s">
        <v>3701</v>
      </c>
      <c r="H728" s="2" t="s">
        <v>3702</v>
      </c>
      <c r="I728" s="2" t="s">
        <v>2018</v>
      </c>
      <c r="J728" s="2" t="s">
        <v>3607</v>
      </c>
      <c r="K728" s="2"/>
    </row>
    <row r="729" spans="1:11" ht="15">
      <c r="A729" s="2" t="s">
        <v>3537</v>
      </c>
      <c r="B729" s="2">
        <v>5</v>
      </c>
      <c r="C729" s="2" t="s">
        <v>2019</v>
      </c>
      <c r="D729" s="3" t="s">
        <v>2020</v>
      </c>
      <c r="E729" s="2" t="s">
        <v>2397</v>
      </c>
      <c r="F729" s="2">
        <v>426</v>
      </c>
      <c r="G729" s="2">
        <v>2</v>
      </c>
      <c r="H729" s="2" t="s">
        <v>3702</v>
      </c>
      <c r="I729" s="2" t="s">
        <v>2021</v>
      </c>
      <c r="J729" s="2">
        <v>2012</v>
      </c>
      <c r="K729" s="2"/>
    </row>
    <row r="730" spans="1:11" ht="15">
      <c r="A730" s="2" t="s">
        <v>3537</v>
      </c>
      <c r="B730" s="2">
        <v>1</v>
      </c>
      <c r="C730" s="2" t="s">
        <v>2022</v>
      </c>
      <c r="D730" s="3" t="s">
        <v>2023</v>
      </c>
      <c r="E730" s="2" t="s">
        <v>2397</v>
      </c>
      <c r="F730" s="2">
        <v>425</v>
      </c>
      <c r="G730" s="2">
        <v>4</v>
      </c>
      <c r="H730" s="2" t="s">
        <v>3702</v>
      </c>
      <c r="I730" s="2" t="s">
        <v>2024</v>
      </c>
      <c r="J730" s="2">
        <v>2012</v>
      </c>
      <c r="K730" s="2"/>
    </row>
    <row r="731" spans="1:11" ht="15">
      <c r="A731" s="1" t="s">
        <v>3537</v>
      </c>
      <c r="B731" s="1">
        <v>1</v>
      </c>
      <c r="C731" s="1" t="s">
        <v>2025</v>
      </c>
      <c r="D731" s="11" t="s">
        <v>2026</v>
      </c>
      <c r="E731" s="1" t="s">
        <v>2397</v>
      </c>
      <c r="F731" s="1" t="s">
        <v>2014</v>
      </c>
      <c r="G731" s="1" t="s">
        <v>3586</v>
      </c>
      <c r="H731" s="1" t="s">
        <v>3702</v>
      </c>
      <c r="I731" s="1" t="s">
        <v>2027</v>
      </c>
      <c r="J731" s="1" t="s">
        <v>3607</v>
      </c>
      <c r="K731" s="2"/>
    </row>
    <row r="732" spans="1:11" ht="15">
      <c r="A732" s="2" t="s">
        <v>3537</v>
      </c>
      <c r="B732" s="2">
        <v>3</v>
      </c>
      <c r="C732" s="2" t="s">
        <v>2028</v>
      </c>
      <c r="D732" s="3" t="s">
        <v>2029</v>
      </c>
      <c r="E732" s="2" t="s">
        <v>2397</v>
      </c>
      <c r="F732" s="2">
        <v>425</v>
      </c>
      <c r="G732" s="2">
        <v>2</v>
      </c>
      <c r="H732" s="2" t="s">
        <v>3632</v>
      </c>
      <c r="I732" s="2" t="s">
        <v>2030</v>
      </c>
      <c r="J732" s="2">
        <v>2012</v>
      </c>
      <c r="K732" s="2"/>
    </row>
    <row r="733" spans="1:11" ht="15">
      <c r="A733" s="2" t="s">
        <v>3537</v>
      </c>
      <c r="B733" s="2">
        <v>6</v>
      </c>
      <c r="C733" s="2" t="s">
        <v>2031</v>
      </c>
      <c r="D733" s="3" t="s">
        <v>2032</v>
      </c>
      <c r="E733" s="2" t="s">
        <v>2397</v>
      </c>
      <c r="F733" s="2">
        <v>425</v>
      </c>
      <c r="G733" s="2">
        <v>2</v>
      </c>
      <c r="H733" s="2" t="s">
        <v>3632</v>
      </c>
      <c r="I733" s="2" t="s">
        <v>2033</v>
      </c>
      <c r="J733" s="2">
        <v>2012</v>
      </c>
      <c r="K733" s="2"/>
    </row>
    <row r="734" spans="1:11" ht="15">
      <c r="A734" s="2" t="s">
        <v>3537</v>
      </c>
      <c r="B734" s="2">
        <v>4</v>
      </c>
      <c r="C734" s="2" t="s">
        <v>2034</v>
      </c>
      <c r="D734" s="3" t="s">
        <v>2035</v>
      </c>
      <c r="E734" s="2" t="s">
        <v>2397</v>
      </c>
      <c r="F734" s="2">
        <v>425</v>
      </c>
      <c r="G734" s="2">
        <v>1</v>
      </c>
      <c r="H734" s="2" t="s">
        <v>3632</v>
      </c>
      <c r="I734" s="2" t="s">
        <v>2036</v>
      </c>
      <c r="J734" s="2">
        <v>2012</v>
      </c>
      <c r="K734" s="2"/>
    </row>
    <row r="735" spans="1:11" ht="15">
      <c r="A735" s="13" t="s">
        <v>3537</v>
      </c>
      <c r="B735" s="2">
        <v>8</v>
      </c>
      <c r="C735" s="2" t="s">
        <v>2037</v>
      </c>
      <c r="D735" s="14" t="s">
        <v>2038</v>
      </c>
      <c r="E735" s="2" t="s">
        <v>2397</v>
      </c>
      <c r="F735" s="2" t="s">
        <v>2014</v>
      </c>
      <c r="G735" s="2" t="s">
        <v>3701</v>
      </c>
      <c r="H735" s="2" t="s">
        <v>3632</v>
      </c>
      <c r="I735" s="2" t="s">
        <v>2039</v>
      </c>
      <c r="J735" s="2" t="s">
        <v>3607</v>
      </c>
      <c r="K735" s="2"/>
    </row>
    <row r="736" spans="1:11" ht="15">
      <c r="A736" s="2" t="s">
        <v>3537</v>
      </c>
      <c r="B736" s="2">
        <v>4</v>
      </c>
      <c r="C736" s="2" t="s">
        <v>2040</v>
      </c>
      <c r="D736" s="3" t="s">
        <v>2041</v>
      </c>
      <c r="E736" s="2" t="s">
        <v>2397</v>
      </c>
      <c r="F736" s="2">
        <v>425</v>
      </c>
      <c r="G736" s="2">
        <v>3</v>
      </c>
      <c r="H736" s="2" t="s">
        <v>3632</v>
      </c>
      <c r="I736" s="2" t="s">
        <v>2042</v>
      </c>
      <c r="J736" s="2">
        <v>2012</v>
      </c>
      <c r="K736" s="2"/>
    </row>
    <row r="737" spans="1:11" ht="15">
      <c r="A737" s="13" t="s">
        <v>3538</v>
      </c>
      <c r="B737" s="2">
        <v>0</v>
      </c>
      <c r="C737" s="2" t="s">
        <v>2043</v>
      </c>
      <c r="D737" s="14" t="s">
        <v>2044</v>
      </c>
      <c r="E737" s="2" t="s">
        <v>2045</v>
      </c>
      <c r="F737" s="2" t="s">
        <v>3638</v>
      </c>
      <c r="G737" s="2" t="s">
        <v>3701</v>
      </c>
      <c r="H737" s="2"/>
      <c r="I737" s="16">
        <v>41153</v>
      </c>
      <c r="J737" s="2" t="s">
        <v>3576</v>
      </c>
      <c r="K737" s="2"/>
    </row>
    <row r="738" spans="1:11" ht="15">
      <c r="A738" s="13" t="s">
        <v>3541</v>
      </c>
      <c r="B738" s="2">
        <v>0</v>
      </c>
      <c r="C738" s="2" t="s">
        <v>2046</v>
      </c>
      <c r="D738" s="14" t="s">
        <v>2047</v>
      </c>
      <c r="E738" s="2" t="s">
        <v>2045</v>
      </c>
      <c r="F738" s="2" t="s">
        <v>3638</v>
      </c>
      <c r="G738" s="2" t="s">
        <v>3701</v>
      </c>
      <c r="H738" s="2"/>
      <c r="I738" s="16">
        <v>41334</v>
      </c>
      <c r="J738" s="2" t="s">
        <v>3576</v>
      </c>
      <c r="K738" s="2"/>
    </row>
    <row r="739" spans="1:11" ht="15">
      <c r="A739" s="13" t="s">
        <v>3542</v>
      </c>
      <c r="B739" s="2">
        <v>0</v>
      </c>
      <c r="C739" s="2" t="s">
        <v>2048</v>
      </c>
      <c r="D739" s="14" t="s">
        <v>2049</v>
      </c>
      <c r="E739" s="2" t="s">
        <v>2050</v>
      </c>
      <c r="F739" s="2" t="s">
        <v>3226</v>
      </c>
      <c r="G739" s="2" t="s">
        <v>3573</v>
      </c>
      <c r="H739" s="2" t="s">
        <v>3574</v>
      </c>
      <c r="I739" s="2" t="s">
        <v>2051</v>
      </c>
      <c r="J739" s="2" t="s">
        <v>3576</v>
      </c>
      <c r="K739" s="2"/>
    </row>
    <row r="740" spans="1:11" ht="15">
      <c r="A740" s="1" t="s">
        <v>3538</v>
      </c>
      <c r="B740" s="1">
        <v>4</v>
      </c>
      <c r="C740" s="1" t="s">
        <v>2052</v>
      </c>
      <c r="D740" s="11" t="s">
        <v>2053</v>
      </c>
      <c r="E740" s="1" t="s">
        <v>2054</v>
      </c>
      <c r="F740" s="1">
        <v>4</v>
      </c>
      <c r="G740" s="1">
        <v>16</v>
      </c>
      <c r="H740" s="1">
        <v>5017</v>
      </c>
      <c r="I740" s="1">
        <v>2012</v>
      </c>
      <c r="J740" s="1">
        <v>5022</v>
      </c>
      <c r="K740" s="1">
        <v>2012</v>
      </c>
    </row>
    <row r="741" spans="1:11" ht="15">
      <c r="A741" s="13" t="s">
        <v>3538</v>
      </c>
      <c r="B741" s="2">
        <v>3</v>
      </c>
      <c r="C741" s="2" t="s">
        <v>2055</v>
      </c>
      <c r="D741" s="14" t="s">
        <v>2056</v>
      </c>
      <c r="E741" s="2" t="s">
        <v>2057</v>
      </c>
      <c r="F741" s="2" t="s">
        <v>3586</v>
      </c>
      <c r="G741" s="2" t="s">
        <v>3604</v>
      </c>
      <c r="H741" s="2" t="s">
        <v>3605</v>
      </c>
      <c r="I741" s="2" t="s">
        <v>2058</v>
      </c>
      <c r="J741" s="2" t="s">
        <v>3607</v>
      </c>
      <c r="K741" s="2"/>
    </row>
    <row r="742" spans="1:11" ht="15">
      <c r="A742" s="13" t="s">
        <v>3538</v>
      </c>
      <c r="B742" s="2">
        <v>2</v>
      </c>
      <c r="C742" s="2" t="s">
        <v>2059</v>
      </c>
      <c r="D742" s="14" t="s">
        <v>2060</v>
      </c>
      <c r="E742" s="2" t="s">
        <v>2057</v>
      </c>
      <c r="F742" s="2" t="s">
        <v>3586</v>
      </c>
      <c r="G742" s="2" t="s">
        <v>3774</v>
      </c>
      <c r="H742" s="2" t="s">
        <v>3632</v>
      </c>
      <c r="I742" s="2" t="s">
        <v>2061</v>
      </c>
      <c r="J742" s="2" t="s">
        <v>3607</v>
      </c>
      <c r="K742" s="2"/>
    </row>
    <row r="743" spans="1:11" ht="15">
      <c r="A743" s="13" t="s">
        <v>3542</v>
      </c>
      <c r="B743" s="2">
        <v>2</v>
      </c>
      <c r="C743" s="2" t="s">
        <v>2062</v>
      </c>
      <c r="D743" s="14" t="s">
        <v>2063</v>
      </c>
      <c r="E743" s="2" t="s">
        <v>2064</v>
      </c>
      <c r="F743" s="2" t="s">
        <v>3611</v>
      </c>
      <c r="G743" s="2" t="s">
        <v>2065</v>
      </c>
      <c r="H743" s="2" t="s">
        <v>3671</v>
      </c>
      <c r="I743" s="2" t="s">
        <v>2066</v>
      </c>
      <c r="J743" s="2" t="s">
        <v>3607</v>
      </c>
      <c r="K743" s="2"/>
    </row>
    <row r="744" spans="1:11" ht="15">
      <c r="A744" s="13" t="s">
        <v>3538</v>
      </c>
      <c r="B744" s="2">
        <v>0</v>
      </c>
      <c r="C744" s="2" t="s">
        <v>2067</v>
      </c>
      <c r="D744" s="14" t="s">
        <v>2068</v>
      </c>
      <c r="E744" s="2" t="s">
        <v>2064</v>
      </c>
      <c r="F744" s="2" t="s">
        <v>3429</v>
      </c>
      <c r="G744" s="2" t="s">
        <v>2566</v>
      </c>
      <c r="H744" s="2" t="s">
        <v>3655</v>
      </c>
      <c r="I744" s="2" t="s">
        <v>2069</v>
      </c>
      <c r="J744" s="2" t="s">
        <v>3576</v>
      </c>
      <c r="K744" s="2"/>
    </row>
    <row r="745" spans="1:11" ht="15">
      <c r="A745" s="1" t="s">
        <v>3537</v>
      </c>
      <c r="B745" s="1">
        <v>1</v>
      </c>
      <c r="C745" s="1" t="s">
        <v>2070</v>
      </c>
      <c r="D745" s="11" t="s">
        <v>2071</v>
      </c>
      <c r="E745" s="1" t="s">
        <v>2072</v>
      </c>
      <c r="F745" s="1">
        <v>492</v>
      </c>
      <c r="G745" s="1">
        <v>7427</v>
      </c>
      <c r="H745" s="1">
        <v>48</v>
      </c>
      <c r="I745" s="1" t="s">
        <v>2073</v>
      </c>
      <c r="J745" s="1">
        <v>50</v>
      </c>
      <c r="K745" s="1">
        <v>2012</v>
      </c>
    </row>
    <row r="746" spans="1:11" ht="15">
      <c r="A746" s="1" t="s">
        <v>3537</v>
      </c>
      <c r="B746" s="1">
        <v>5</v>
      </c>
      <c r="C746" s="1" t="s">
        <v>2074</v>
      </c>
      <c r="D746" s="11" t="s">
        <v>2075</v>
      </c>
      <c r="E746" s="1" t="s">
        <v>2072</v>
      </c>
      <c r="F746" s="1">
        <v>490</v>
      </c>
      <c r="G746" s="1">
        <v>7418</v>
      </c>
      <c r="H746" s="1">
        <v>74</v>
      </c>
      <c r="I746" s="1" t="s">
        <v>1304</v>
      </c>
      <c r="J746" s="1">
        <v>76</v>
      </c>
      <c r="K746" s="1">
        <v>2012</v>
      </c>
    </row>
    <row r="747" spans="1:11" ht="15">
      <c r="A747" s="1" t="s">
        <v>3538</v>
      </c>
      <c r="B747" s="1">
        <v>36</v>
      </c>
      <c r="C747" s="1" t="s">
        <v>1305</v>
      </c>
      <c r="D747" s="11" t="s">
        <v>1306</v>
      </c>
      <c r="E747" s="1" t="s">
        <v>2072</v>
      </c>
      <c r="F747" s="1">
        <v>491</v>
      </c>
      <c r="G747" s="1">
        <v>7422</v>
      </c>
      <c r="H747" s="1">
        <v>87</v>
      </c>
      <c r="I747" s="1" t="s">
        <v>1307</v>
      </c>
      <c r="J747" s="1">
        <v>91</v>
      </c>
      <c r="K747" s="1">
        <v>2012</v>
      </c>
    </row>
    <row r="748" spans="1:11" ht="15">
      <c r="A748" s="1" t="s">
        <v>3537</v>
      </c>
      <c r="B748" s="1">
        <v>3</v>
      </c>
      <c r="C748" s="1" t="s">
        <v>1308</v>
      </c>
      <c r="D748" s="11" t="s">
        <v>1309</v>
      </c>
      <c r="E748" s="1" t="s">
        <v>1310</v>
      </c>
      <c r="F748" s="1">
        <v>4</v>
      </c>
      <c r="G748" s="1"/>
      <c r="H748" s="12">
        <v>41306</v>
      </c>
      <c r="I748" s="1"/>
      <c r="J748" s="1">
        <v>2013</v>
      </c>
      <c r="K748" s="2"/>
    </row>
    <row r="749" spans="1:11" ht="15">
      <c r="A749" s="1" t="s">
        <v>3538</v>
      </c>
      <c r="B749" s="1">
        <v>4</v>
      </c>
      <c r="C749" s="1" t="s">
        <v>1311</v>
      </c>
      <c r="D749" s="11" t="s">
        <v>1312</v>
      </c>
      <c r="E749" s="1" t="s">
        <v>1310</v>
      </c>
      <c r="F749" s="1">
        <v>4</v>
      </c>
      <c r="G749" s="1"/>
      <c r="H749" s="12">
        <v>41395</v>
      </c>
      <c r="I749" s="1"/>
      <c r="J749" s="1">
        <v>2013</v>
      </c>
      <c r="K749" s="2"/>
    </row>
    <row r="750" spans="1:11" ht="15">
      <c r="A750" s="1" t="s">
        <v>3541</v>
      </c>
      <c r="B750" s="1">
        <v>1</v>
      </c>
      <c r="C750" s="1" t="s">
        <v>1313</v>
      </c>
      <c r="D750" s="11" t="s">
        <v>1314</v>
      </c>
      <c r="E750" s="1" t="s">
        <v>1310</v>
      </c>
      <c r="F750" s="1">
        <v>4</v>
      </c>
      <c r="G750" s="1"/>
      <c r="H750" s="12">
        <v>41395</v>
      </c>
      <c r="I750" s="1"/>
      <c r="J750" s="1">
        <v>2013</v>
      </c>
      <c r="K750" s="2"/>
    </row>
    <row r="751" spans="1:11" ht="15">
      <c r="A751" s="1" t="s">
        <v>3538</v>
      </c>
      <c r="B751" s="1">
        <v>0</v>
      </c>
      <c r="C751" s="1" t="s">
        <v>1315</v>
      </c>
      <c r="D751" s="11" t="s">
        <v>1316</v>
      </c>
      <c r="E751" s="1" t="s">
        <v>1310</v>
      </c>
      <c r="F751" s="1">
        <v>4</v>
      </c>
      <c r="G751" s="1"/>
      <c r="H751" s="12">
        <v>41456</v>
      </c>
      <c r="I751" s="1"/>
      <c r="J751" s="1">
        <v>2013</v>
      </c>
      <c r="K751" s="2"/>
    </row>
    <row r="752" spans="1:11" ht="15">
      <c r="A752" s="1" t="s">
        <v>3538</v>
      </c>
      <c r="B752" s="1">
        <v>11</v>
      </c>
      <c r="C752" s="1" t="s">
        <v>1317</v>
      </c>
      <c r="D752" s="11" t="s">
        <v>1318</v>
      </c>
      <c r="E752" s="1" t="s">
        <v>1310</v>
      </c>
      <c r="F752" s="1">
        <v>3</v>
      </c>
      <c r="G752" s="1"/>
      <c r="H752" s="1"/>
      <c r="I752" s="12">
        <v>41183</v>
      </c>
      <c r="J752" s="1"/>
      <c r="K752" s="1">
        <v>2012</v>
      </c>
    </row>
    <row r="753" spans="1:11" ht="15">
      <c r="A753" s="1" t="s">
        <v>3625</v>
      </c>
      <c r="B753" s="1">
        <v>2</v>
      </c>
      <c r="C753" s="1" t="s">
        <v>1319</v>
      </c>
      <c r="D753" s="11" t="s">
        <v>1320</v>
      </c>
      <c r="E753" s="1" t="s">
        <v>1310</v>
      </c>
      <c r="F753" s="1">
        <v>3</v>
      </c>
      <c r="G753" s="1"/>
      <c r="H753" s="1"/>
      <c r="I753" s="12">
        <v>41214</v>
      </c>
      <c r="J753" s="1"/>
      <c r="K753" s="1">
        <v>2012</v>
      </c>
    </row>
    <row r="754" spans="1:11" ht="15">
      <c r="A754" s="1" t="s">
        <v>3625</v>
      </c>
      <c r="B754" s="1">
        <v>15</v>
      </c>
      <c r="C754" s="1" t="s">
        <v>1321</v>
      </c>
      <c r="D754" s="11" t="s">
        <v>1322</v>
      </c>
      <c r="E754" s="1" t="s">
        <v>1310</v>
      </c>
      <c r="F754" s="1">
        <v>3</v>
      </c>
      <c r="G754" s="1"/>
      <c r="H754" s="1"/>
      <c r="I754" s="12">
        <v>41122</v>
      </c>
      <c r="J754" s="1"/>
      <c r="K754" s="1">
        <v>2012</v>
      </c>
    </row>
    <row r="755" spans="1:11" ht="15">
      <c r="A755" s="1" t="s">
        <v>3625</v>
      </c>
      <c r="B755" s="1">
        <v>13</v>
      </c>
      <c r="C755" s="1" t="s">
        <v>1323</v>
      </c>
      <c r="D755" s="11" t="s">
        <v>1324</v>
      </c>
      <c r="E755" s="1" t="s">
        <v>1310</v>
      </c>
      <c r="F755" s="1">
        <v>3</v>
      </c>
      <c r="G755" s="1"/>
      <c r="H755" s="1"/>
      <c r="I755" s="12">
        <v>41122</v>
      </c>
      <c r="J755" s="1"/>
      <c r="K755" s="1">
        <v>2012</v>
      </c>
    </row>
    <row r="756" spans="1:11" ht="15">
      <c r="A756" s="2" t="s">
        <v>3538</v>
      </c>
      <c r="B756" s="2">
        <v>0</v>
      </c>
      <c r="C756" s="2" t="s">
        <v>1325</v>
      </c>
      <c r="D756" s="3" t="s">
        <v>1326</v>
      </c>
      <c r="E756" s="2" t="s">
        <v>1327</v>
      </c>
      <c r="F756" s="2">
        <v>12</v>
      </c>
      <c r="G756" s="2">
        <v>3</v>
      </c>
      <c r="H756" s="2" t="s">
        <v>3574</v>
      </c>
      <c r="I756" s="2"/>
      <c r="J756" s="2">
        <v>2013</v>
      </c>
      <c r="K756" s="2"/>
    </row>
    <row r="757" spans="1:11" ht="15">
      <c r="A757" s="2" t="s">
        <v>3538</v>
      </c>
      <c r="B757" s="2">
        <v>0</v>
      </c>
      <c r="C757" s="2" t="s">
        <v>1328</v>
      </c>
      <c r="D757" s="3" t="s">
        <v>1329</v>
      </c>
      <c r="E757" s="2" t="s">
        <v>1327</v>
      </c>
      <c r="F757" s="2">
        <v>11</v>
      </c>
      <c r="G757" s="2">
        <v>10</v>
      </c>
      <c r="H757" s="2" t="s">
        <v>3702</v>
      </c>
      <c r="I757" s="2"/>
      <c r="J757" s="2">
        <v>2012</v>
      </c>
      <c r="K757" s="2"/>
    </row>
    <row r="758" spans="1:11" ht="15">
      <c r="A758" s="13" t="s">
        <v>3542</v>
      </c>
      <c r="B758" s="2">
        <v>1</v>
      </c>
      <c r="C758" s="2" t="s">
        <v>1330</v>
      </c>
      <c r="D758" s="14" t="s">
        <v>1331</v>
      </c>
      <c r="E758" s="2" t="s">
        <v>1332</v>
      </c>
      <c r="F758" s="2" t="s">
        <v>3604</v>
      </c>
      <c r="G758" s="2" t="s">
        <v>3060</v>
      </c>
      <c r="H758" s="2" t="s">
        <v>3623</v>
      </c>
      <c r="I758" s="2" t="s">
        <v>1333</v>
      </c>
      <c r="J758" s="2" t="s">
        <v>3576</v>
      </c>
      <c r="K758" s="2"/>
    </row>
    <row r="759" spans="1:11" ht="15">
      <c r="A759" s="13" t="s">
        <v>3542</v>
      </c>
      <c r="B759" s="2">
        <v>2</v>
      </c>
      <c r="C759" s="2" t="s">
        <v>1334</v>
      </c>
      <c r="D759" s="14" t="s">
        <v>1335</v>
      </c>
      <c r="E759" s="2" t="s">
        <v>1336</v>
      </c>
      <c r="F759" s="2" t="s">
        <v>3572</v>
      </c>
      <c r="G759" s="2" t="s">
        <v>3612</v>
      </c>
      <c r="H759" s="2" t="s">
        <v>3687</v>
      </c>
      <c r="I759" s="2" t="s">
        <v>1337</v>
      </c>
      <c r="J759" s="2" t="s">
        <v>3576</v>
      </c>
      <c r="K759" s="2"/>
    </row>
    <row r="760" spans="1:11" ht="15">
      <c r="A760" s="13" t="s">
        <v>3538</v>
      </c>
      <c r="B760" s="2">
        <v>6</v>
      </c>
      <c r="C760" s="2" t="s">
        <v>1338</v>
      </c>
      <c r="D760" s="14" t="s">
        <v>1339</v>
      </c>
      <c r="E760" s="2" t="s">
        <v>1340</v>
      </c>
      <c r="F760" s="2" t="s">
        <v>3774</v>
      </c>
      <c r="G760" s="2" t="s">
        <v>3586</v>
      </c>
      <c r="H760" s="2" t="s">
        <v>3713</v>
      </c>
      <c r="I760" s="2" t="s">
        <v>1341</v>
      </c>
      <c r="J760" s="2" t="s">
        <v>3576</v>
      </c>
      <c r="K760" s="2"/>
    </row>
    <row r="761" spans="1:11" ht="15">
      <c r="A761" s="13" t="s">
        <v>3538</v>
      </c>
      <c r="B761" s="2">
        <v>11</v>
      </c>
      <c r="C761" s="2" t="s">
        <v>1342</v>
      </c>
      <c r="D761" s="14" t="s">
        <v>1343</v>
      </c>
      <c r="E761" s="2" t="s">
        <v>1340</v>
      </c>
      <c r="F761" s="2" t="s">
        <v>3774</v>
      </c>
      <c r="G761" s="2" t="s">
        <v>3586</v>
      </c>
      <c r="H761" s="2" t="s">
        <v>3713</v>
      </c>
      <c r="I761" s="2" t="s">
        <v>1344</v>
      </c>
      <c r="J761" s="2" t="s">
        <v>3576</v>
      </c>
      <c r="K761" s="2"/>
    </row>
    <row r="762" spans="1:11" ht="15">
      <c r="A762" s="13" t="s">
        <v>3539</v>
      </c>
      <c r="B762" s="2">
        <v>4</v>
      </c>
      <c r="C762" s="2" t="s">
        <v>1345</v>
      </c>
      <c r="D762" s="14" t="s">
        <v>1346</v>
      </c>
      <c r="E762" s="2" t="s">
        <v>1340</v>
      </c>
      <c r="F762" s="2" t="s">
        <v>3774</v>
      </c>
      <c r="G762" s="2" t="s">
        <v>3603</v>
      </c>
      <c r="H762" s="2" t="s">
        <v>3587</v>
      </c>
      <c r="I762" s="2" t="s">
        <v>1347</v>
      </c>
      <c r="J762" s="2" t="s">
        <v>3576</v>
      </c>
      <c r="K762" s="2"/>
    </row>
    <row r="763" spans="1:11" ht="15">
      <c r="A763" s="13" t="s">
        <v>3541</v>
      </c>
      <c r="B763" s="2">
        <v>1</v>
      </c>
      <c r="C763" s="2" t="s">
        <v>1348</v>
      </c>
      <c r="D763" s="14" t="s">
        <v>1349</v>
      </c>
      <c r="E763" s="2" t="s">
        <v>1350</v>
      </c>
      <c r="F763" s="2" t="s">
        <v>3604</v>
      </c>
      <c r="G763" s="2" t="s">
        <v>3612</v>
      </c>
      <c r="H763" s="2" t="s">
        <v>3687</v>
      </c>
      <c r="I763" s="2" t="s">
        <v>1351</v>
      </c>
      <c r="J763" s="2" t="s">
        <v>3576</v>
      </c>
      <c r="K763" s="2"/>
    </row>
    <row r="764" spans="1:11" ht="15">
      <c r="A764" s="13" t="s">
        <v>3541</v>
      </c>
      <c r="B764" s="2">
        <v>10</v>
      </c>
      <c r="C764" s="2" t="s">
        <v>1352</v>
      </c>
      <c r="D764" s="14" t="s">
        <v>1353</v>
      </c>
      <c r="E764" s="2" t="s">
        <v>1354</v>
      </c>
      <c r="F764" s="2" t="s">
        <v>3784</v>
      </c>
      <c r="G764" s="2" t="s">
        <v>3604</v>
      </c>
      <c r="H764" s="2" t="s">
        <v>3605</v>
      </c>
      <c r="I764" s="2" t="s">
        <v>1355</v>
      </c>
      <c r="J764" s="2" t="s">
        <v>3607</v>
      </c>
      <c r="K764" s="2"/>
    </row>
    <row r="765" spans="1:11" ht="15">
      <c r="A765" s="13" t="s">
        <v>3541</v>
      </c>
      <c r="B765" s="2">
        <v>3</v>
      </c>
      <c r="C765" s="2" t="s">
        <v>1356</v>
      </c>
      <c r="D765" s="14" t="s">
        <v>1357</v>
      </c>
      <c r="E765" s="2" t="s">
        <v>1354</v>
      </c>
      <c r="F765" s="2" t="s">
        <v>3622</v>
      </c>
      <c r="G765" s="2" t="s">
        <v>3701</v>
      </c>
      <c r="H765" s="2" t="s">
        <v>3616</v>
      </c>
      <c r="I765" s="2" t="s">
        <v>1358</v>
      </c>
      <c r="J765" s="2" t="s">
        <v>3576</v>
      </c>
      <c r="K765" s="2"/>
    </row>
    <row r="766" spans="1:11" ht="15">
      <c r="A766" s="2" t="s">
        <v>3538</v>
      </c>
      <c r="B766" s="2">
        <v>2</v>
      </c>
      <c r="C766" s="2" t="s">
        <v>1359</v>
      </c>
      <c r="D766" s="3" t="s">
        <v>1360</v>
      </c>
      <c r="E766" s="2" t="s">
        <v>1361</v>
      </c>
      <c r="F766" s="2">
        <v>15</v>
      </c>
      <c r="G766" s="2"/>
      <c r="H766" s="2" t="s">
        <v>3713</v>
      </c>
      <c r="I766" s="2">
        <v>43024</v>
      </c>
      <c r="J766" s="2">
        <v>2013</v>
      </c>
      <c r="K766" s="2"/>
    </row>
    <row r="767" spans="1:11" ht="15">
      <c r="A767" s="13" t="s">
        <v>3542</v>
      </c>
      <c r="B767" s="2">
        <v>2</v>
      </c>
      <c r="C767" s="2" t="s">
        <v>1362</v>
      </c>
      <c r="D767" s="14" t="s">
        <v>1363</v>
      </c>
      <c r="E767" s="2" t="s">
        <v>1361</v>
      </c>
      <c r="F767" s="2" t="s">
        <v>2965</v>
      </c>
      <c r="G767" s="2"/>
      <c r="H767" s="2" t="s">
        <v>3713</v>
      </c>
      <c r="I767" s="2" t="s">
        <v>1364</v>
      </c>
      <c r="J767" s="2" t="s">
        <v>3576</v>
      </c>
      <c r="K767" s="2"/>
    </row>
    <row r="768" spans="1:11" ht="15">
      <c r="A768" s="2" t="s">
        <v>3543</v>
      </c>
      <c r="B768" s="2">
        <v>2</v>
      </c>
      <c r="C768" s="2" t="s">
        <v>3090</v>
      </c>
      <c r="D768" s="3" t="s">
        <v>1365</v>
      </c>
      <c r="E768" s="2" t="s">
        <v>1361</v>
      </c>
      <c r="F768" s="2">
        <v>15</v>
      </c>
      <c r="G768" s="2"/>
      <c r="H768" s="2" t="s">
        <v>3713</v>
      </c>
      <c r="I768" s="2">
        <v>43007</v>
      </c>
      <c r="J768" s="2">
        <v>2013</v>
      </c>
      <c r="K768" s="2"/>
    </row>
    <row r="769" spans="1:11" ht="15">
      <c r="A769" s="2" t="s">
        <v>3543</v>
      </c>
      <c r="B769" s="2">
        <v>0</v>
      </c>
      <c r="C769" s="2" t="s">
        <v>3090</v>
      </c>
      <c r="D769" s="3" t="s">
        <v>1366</v>
      </c>
      <c r="E769" s="2" t="s">
        <v>1361</v>
      </c>
      <c r="F769" s="2">
        <v>15</v>
      </c>
      <c r="G769" s="2"/>
      <c r="H769" s="2" t="s">
        <v>3713</v>
      </c>
      <c r="I769" s="2">
        <v>43009</v>
      </c>
      <c r="J769" s="2">
        <v>2013</v>
      </c>
      <c r="K769" s="2"/>
    </row>
    <row r="770" spans="1:11" ht="15">
      <c r="A770" s="13" t="s">
        <v>3538</v>
      </c>
      <c r="B770" s="2">
        <v>0</v>
      </c>
      <c r="C770" s="2" t="s">
        <v>1367</v>
      </c>
      <c r="D770" s="14" t="s">
        <v>1368</v>
      </c>
      <c r="E770" s="2" t="s">
        <v>1361</v>
      </c>
      <c r="F770" s="2" t="s">
        <v>3712</v>
      </c>
      <c r="G770" s="2"/>
      <c r="H770" s="2" t="s">
        <v>3605</v>
      </c>
      <c r="I770" s="2" t="s">
        <v>1369</v>
      </c>
      <c r="J770" s="2" t="s">
        <v>3607</v>
      </c>
      <c r="K770" s="2"/>
    </row>
    <row r="771" spans="1:11" ht="15">
      <c r="A771" s="13" t="s">
        <v>3541</v>
      </c>
      <c r="B771" s="2">
        <v>0</v>
      </c>
      <c r="C771" s="2" t="s">
        <v>1370</v>
      </c>
      <c r="D771" s="14" t="s">
        <v>1371</v>
      </c>
      <c r="E771" s="2" t="s">
        <v>1361</v>
      </c>
      <c r="F771" s="2" t="s">
        <v>3712</v>
      </c>
      <c r="G771" s="2"/>
      <c r="H771" s="2" t="s">
        <v>3605</v>
      </c>
      <c r="I771" s="2" t="s">
        <v>1372</v>
      </c>
      <c r="J771" s="2" t="s">
        <v>3607</v>
      </c>
      <c r="K771" s="2"/>
    </row>
    <row r="772" spans="1:11" ht="15">
      <c r="A772" s="13" t="s">
        <v>3625</v>
      </c>
      <c r="B772" s="2">
        <v>4</v>
      </c>
      <c r="C772" s="2" t="s">
        <v>1373</v>
      </c>
      <c r="D772" s="14" t="s">
        <v>1374</v>
      </c>
      <c r="E772" s="2" t="s">
        <v>1361</v>
      </c>
      <c r="F772" s="2" t="s">
        <v>3712</v>
      </c>
      <c r="G772" s="2"/>
      <c r="H772" s="2" t="s">
        <v>3671</v>
      </c>
      <c r="I772" s="2" t="s">
        <v>1375</v>
      </c>
      <c r="J772" s="2" t="s">
        <v>3607</v>
      </c>
      <c r="K772" s="2"/>
    </row>
    <row r="773" spans="1:11" ht="15">
      <c r="A773" s="13" t="s">
        <v>3542</v>
      </c>
      <c r="B773" s="2">
        <v>1</v>
      </c>
      <c r="C773" s="2" t="s">
        <v>1376</v>
      </c>
      <c r="D773" s="14" t="s">
        <v>1377</v>
      </c>
      <c r="E773" s="2" t="s">
        <v>1361</v>
      </c>
      <c r="F773" s="2" t="s">
        <v>2965</v>
      </c>
      <c r="G773" s="2"/>
      <c r="H773" s="2" t="s">
        <v>3587</v>
      </c>
      <c r="I773" s="2" t="s">
        <v>1378</v>
      </c>
      <c r="J773" s="2" t="s">
        <v>3576</v>
      </c>
      <c r="K773" s="2"/>
    </row>
    <row r="774" spans="1:11" ht="15">
      <c r="A774" s="13" t="s">
        <v>3542</v>
      </c>
      <c r="B774" s="2">
        <v>1</v>
      </c>
      <c r="C774" s="2" t="s">
        <v>1379</v>
      </c>
      <c r="D774" s="14" t="s">
        <v>1380</v>
      </c>
      <c r="E774" s="2" t="s">
        <v>1361</v>
      </c>
      <c r="F774" s="2" t="s">
        <v>2965</v>
      </c>
      <c r="G774" s="2"/>
      <c r="H774" s="2" t="s">
        <v>3587</v>
      </c>
      <c r="I774" s="2" t="s">
        <v>1381</v>
      </c>
      <c r="J774" s="2" t="s">
        <v>3576</v>
      </c>
      <c r="K774" s="2"/>
    </row>
    <row r="775" spans="1:11" ht="15">
      <c r="A775" s="13" t="s">
        <v>3540</v>
      </c>
      <c r="B775" s="2">
        <v>0</v>
      </c>
      <c r="C775" s="2" t="s">
        <v>1382</v>
      </c>
      <c r="D775" s="14" t="s">
        <v>1383</v>
      </c>
      <c r="E775" s="2" t="s">
        <v>1361</v>
      </c>
      <c r="F775" s="2" t="s">
        <v>2965</v>
      </c>
      <c r="G775" s="2"/>
      <c r="H775" s="2" t="s">
        <v>3616</v>
      </c>
      <c r="I775" s="2" t="s">
        <v>1384</v>
      </c>
      <c r="J775" s="2" t="s">
        <v>3576</v>
      </c>
      <c r="K775" s="2"/>
    </row>
    <row r="776" spans="1:11" ht="15">
      <c r="A776" s="13" t="s">
        <v>3542</v>
      </c>
      <c r="B776" s="2">
        <v>6</v>
      </c>
      <c r="C776" s="2" t="s">
        <v>1385</v>
      </c>
      <c r="D776" s="14" t="s">
        <v>1386</v>
      </c>
      <c r="E776" s="2" t="s">
        <v>1361</v>
      </c>
      <c r="F776" s="2" t="s">
        <v>2965</v>
      </c>
      <c r="G776" s="2"/>
      <c r="H776" s="2" t="s">
        <v>3616</v>
      </c>
      <c r="I776" s="2" t="s">
        <v>1387</v>
      </c>
      <c r="J776" s="2" t="s">
        <v>3576</v>
      </c>
      <c r="K776" s="2"/>
    </row>
    <row r="777" spans="1:11" ht="15">
      <c r="A777" s="1" t="s">
        <v>3625</v>
      </c>
      <c r="B777" s="1">
        <v>4</v>
      </c>
      <c r="C777" s="1" t="s">
        <v>1388</v>
      </c>
      <c r="D777" s="11" t="s">
        <v>1389</v>
      </c>
      <c r="E777" s="1" t="s">
        <v>1361</v>
      </c>
      <c r="F777" s="1" t="s">
        <v>2965</v>
      </c>
      <c r="G777" s="1"/>
      <c r="H777" s="1" t="s">
        <v>3616</v>
      </c>
      <c r="I777" s="1" t="s">
        <v>1390</v>
      </c>
      <c r="J777" s="1" t="s">
        <v>3576</v>
      </c>
      <c r="K777" s="2"/>
    </row>
    <row r="778" spans="1:11" ht="15">
      <c r="A778" s="13" t="s">
        <v>3538</v>
      </c>
      <c r="B778" s="2">
        <v>0</v>
      </c>
      <c r="C778" s="2" t="s">
        <v>1391</v>
      </c>
      <c r="D778" s="14" t="s">
        <v>1392</v>
      </c>
      <c r="E778" s="2" t="s">
        <v>1361</v>
      </c>
      <c r="F778" s="2" t="s">
        <v>2965</v>
      </c>
      <c r="G778" s="2"/>
      <c r="H778" s="2" t="s">
        <v>3655</v>
      </c>
      <c r="I778" s="2" t="s">
        <v>1393</v>
      </c>
      <c r="J778" s="2" t="s">
        <v>3576</v>
      </c>
      <c r="K778" s="2"/>
    </row>
    <row r="779" spans="1:11" ht="15">
      <c r="A779" s="1" t="s">
        <v>3538</v>
      </c>
      <c r="B779" s="1">
        <v>0</v>
      </c>
      <c r="C779" s="1" t="s">
        <v>1394</v>
      </c>
      <c r="D779" s="11" t="s">
        <v>1395</v>
      </c>
      <c r="E779" s="1" t="s">
        <v>1361</v>
      </c>
      <c r="F779" s="1" t="s">
        <v>2965</v>
      </c>
      <c r="G779" s="1"/>
      <c r="H779" s="1" t="s">
        <v>3655</v>
      </c>
      <c r="I779" s="1" t="s">
        <v>1396</v>
      </c>
      <c r="J779" s="1" t="s">
        <v>3576</v>
      </c>
      <c r="K779" s="2"/>
    </row>
    <row r="780" spans="1:11" ht="15">
      <c r="A780" s="13" t="s">
        <v>3542</v>
      </c>
      <c r="B780" s="2">
        <v>1</v>
      </c>
      <c r="C780" s="2" t="s">
        <v>1397</v>
      </c>
      <c r="D780" s="14" t="s">
        <v>1398</v>
      </c>
      <c r="E780" s="2" t="s">
        <v>1361</v>
      </c>
      <c r="F780" s="2" t="s">
        <v>2965</v>
      </c>
      <c r="G780" s="2"/>
      <c r="H780" s="2" t="s">
        <v>3655</v>
      </c>
      <c r="I780" s="2" t="s">
        <v>1399</v>
      </c>
      <c r="J780" s="2" t="s">
        <v>3576</v>
      </c>
      <c r="K780" s="2"/>
    </row>
    <row r="781" spans="1:11" ht="15">
      <c r="A781" s="13" t="s">
        <v>3538</v>
      </c>
      <c r="B781" s="2">
        <v>1</v>
      </c>
      <c r="C781" s="2" t="s">
        <v>1400</v>
      </c>
      <c r="D781" s="14" t="s">
        <v>1401</v>
      </c>
      <c r="E781" s="2" t="s">
        <v>1361</v>
      </c>
      <c r="F781" s="2" t="s">
        <v>2965</v>
      </c>
      <c r="G781" s="2"/>
      <c r="H781" s="2" t="s">
        <v>3687</v>
      </c>
      <c r="I781" s="2" t="s">
        <v>1402</v>
      </c>
      <c r="J781" s="2" t="s">
        <v>3576</v>
      </c>
      <c r="K781" s="2"/>
    </row>
    <row r="782" spans="1:11" ht="15">
      <c r="A782" s="1" t="s">
        <v>3625</v>
      </c>
      <c r="B782" s="1">
        <v>0</v>
      </c>
      <c r="C782" s="1" t="s">
        <v>1403</v>
      </c>
      <c r="D782" s="11" t="s">
        <v>1404</v>
      </c>
      <c r="E782" s="1" t="s">
        <v>1361</v>
      </c>
      <c r="F782" s="1" t="s">
        <v>2965</v>
      </c>
      <c r="G782" s="1"/>
      <c r="H782" s="1" t="s">
        <v>3687</v>
      </c>
      <c r="I782" s="1" t="s">
        <v>1405</v>
      </c>
      <c r="J782" s="1" t="s">
        <v>3576</v>
      </c>
      <c r="K782" s="2"/>
    </row>
    <row r="783" spans="1:11" ht="15">
      <c r="A783" s="2" t="s">
        <v>3543</v>
      </c>
      <c r="B783" s="2">
        <v>3</v>
      </c>
      <c r="C783" s="2" t="s">
        <v>2717</v>
      </c>
      <c r="D783" s="3" t="s">
        <v>1406</v>
      </c>
      <c r="E783" s="2" t="s">
        <v>1361</v>
      </c>
      <c r="F783" s="2">
        <v>15</v>
      </c>
      <c r="G783" s="2"/>
      <c r="H783" s="2" t="s">
        <v>3574</v>
      </c>
      <c r="I783" s="2">
        <v>33038</v>
      </c>
      <c r="J783" s="2">
        <v>2013</v>
      </c>
      <c r="K783" s="2"/>
    </row>
    <row r="784" spans="1:11" ht="15">
      <c r="A784" s="1" t="s">
        <v>3538</v>
      </c>
      <c r="B784" s="1">
        <v>0</v>
      </c>
      <c r="C784" s="1" t="s">
        <v>1407</v>
      </c>
      <c r="D784" s="11" t="s">
        <v>1408</v>
      </c>
      <c r="E784" s="1" t="s">
        <v>1361</v>
      </c>
      <c r="F784" s="1" t="s">
        <v>2965</v>
      </c>
      <c r="G784" s="1"/>
      <c r="H784" s="1" t="s">
        <v>3623</v>
      </c>
      <c r="I784" s="1" t="s">
        <v>1409</v>
      </c>
      <c r="J784" s="1" t="s">
        <v>3576</v>
      </c>
      <c r="K784" s="2"/>
    </row>
    <row r="785" spans="1:11" ht="15">
      <c r="A785" s="2" t="s">
        <v>3543</v>
      </c>
      <c r="B785" s="2">
        <v>1</v>
      </c>
      <c r="C785" s="2" t="s">
        <v>2713</v>
      </c>
      <c r="D785" s="3" t="s">
        <v>1410</v>
      </c>
      <c r="E785" s="2" t="s">
        <v>1361</v>
      </c>
      <c r="F785" s="2">
        <v>15</v>
      </c>
      <c r="G785" s="2"/>
      <c r="H785" s="2" t="s">
        <v>3623</v>
      </c>
      <c r="I785" s="2">
        <v>53021</v>
      </c>
      <c r="J785" s="2">
        <v>2013</v>
      </c>
      <c r="K785" s="2"/>
    </row>
    <row r="786" spans="1:11" ht="15">
      <c r="A786" s="13" t="s">
        <v>3542</v>
      </c>
      <c r="B786" s="2">
        <v>2</v>
      </c>
      <c r="C786" s="2" t="s">
        <v>1411</v>
      </c>
      <c r="D786" s="14" t="s">
        <v>1412</v>
      </c>
      <c r="E786" s="2" t="s">
        <v>1361</v>
      </c>
      <c r="F786" s="2" t="s">
        <v>3712</v>
      </c>
      <c r="G786" s="2"/>
      <c r="H786" s="2" t="s">
        <v>3639</v>
      </c>
      <c r="I786" s="2" t="s">
        <v>1413</v>
      </c>
      <c r="J786" s="2" t="s">
        <v>3607</v>
      </c>
      <c r="K786" s="2"/>
    </row>
    <row r="787" spans="1:11" ht="15">
      <c r="A787" s="13" t="s">
        <v>3542</v>
      </c>
      <c r="B787" s="2">
        <v>2</v>
      </c>
      <c r="C787" s="2" t="s">
        <v>1414</v>
      </c>
      <c r="D787" s="14" t="s">
        <v>1415</v>
      </c>
      <c r="E787" s="2" t="s">
        <v>1361</v>
      </c>
      <c r="F787" s="2" t="s">
        <v>3712</v>
      </c>
      <c r="G787" s="2"/>
      <c r="H787" s="2" t="s">
        <v>3639</v>
      </c>
      <c r="I787" s="2" t="s">
        <v>1416</v>
      </c>
      <c r="J787" s="2" t="s">
        <v>3607</v>
      </c>
      <c r="K787" s="2"/>
    </row>
    <row r="788" spans="1:11" ht="15">
      <c r="A788" s="1" t="s">
        <v>3538</v>
      </c>
      <c r="B788" s="1">
        <v>5</v>
      </c>
      <c r="C788" s="1" t="s">
        <v>1417</v>
      </c>
      <c r="D788" s="11" t="s">
        <v>1418</v>
      </c>
      <c r="E788" s="1" t="s">
        <v>1361</v>
      </c>
      <c r="F788" s="1" t="s">
        <v>3712</v>
      </c>
      <c r="G788" s="1"/>
      <c r="H788" s="1" t="s">
        <v>3702</v>
      </c>
      <c r="I788" s="1" t="s">
        <v>1419</v>
      </c>
      <c r="J788" s="1" t="s">
        <v>3607</v>
      </c>
      <c r="K788" s="2"/>
    </row>
    <row r="789" spans="1:11" ht="15">
      <c r="A789" s="13" t="s">
        <v>3542</v>
      </c>
      <c r="B789" s="2">
        <v>1</v>
      </c>
      <c r="C789" s="2" t="s">
        <v>1420</v>
      </c>
      <c r="D789" s="14" t="s">
        <v>1421</v>
      </c>
      <c r="E789" s="2" t="s">
        <v>1361</v>
      </c>
      <c r="F789" s="2" t="s">
        <v>3712</v>
      </c>
      <c r="G789" s="2"/>
      <c r="H789" s="2" t="s">
        <v>3702</v>
      </c>
      <c r="I789" s="2" t="s">
        <v>1422</v>
      </c>
      <c r="J789" s="2" t="s">
        <v>3607</v>
      </c>
      <c r="K789" s="2"/>
    </row>
    <row r="790" spans="1:11" ht="15">
      <c r="A790" s="13" t="s">
        <v>3625</v>
      </c>
      <c r="B790" s="2">
        <v>0</v>
      </c>
      <c r="C790" s="2" t="s">
        <v>1423</v>
      </c>
      <c r="D790" s="14" t="s">
        <v>1424</v>
      </c>
      <c r="E790" s="2" t="s">
        <v>1361</v>
      </c>
      <c r="F790" s="2" t="s">
        <v>3712</v>
      </c>
      <c r="G790" s="2"/>
      <c r="H790" s="2" t="s">
        <v>3702</v>
      </c>
      <c r="I790" s="2" t="s">
        <v>1425</v>
      </c>
      <c r="J790" s="2" t="s">
        <v>3607</v>
      </c>
      <c r="K790" s="2"/>
    </row>
    <row r="791" spans="1:11" ht="15">
      <c r="A791" s="13" t="s">
        <v>3542</v>
      </c>
      <c r="B791" s="2">
        <v>2</v>
      </c>
      <c r="C791" s="2" t="s">
        <v>1426</v>
      </c>
      <c r="D791" s="14" t="s">
        <v>1427</v>
      </c>
      <c r="E791" s="2" t="s">
        <v>1361</v>
      </c>
      <c r="F791" s="2" t="s">
        <v>3712</v>
      </c>
      <c r="G791" s="2"/>
      <c r="H791" s="2" t="s">
        <v>3632</v>
      </c>
      <c r="I791" s="2" t="s">
        <v>1428</v>
      </c>
      <c r="J791" s="2" t="s">
        <v>3607</v>
      </c>
      <c r="K791" s="2"/>
    </row>
    <row r="792" spans="1:11" ht="15">
      <c r="A792" s="13" t="s">
        <v>3542</v>
      </c>
      <c r="B792" s="2">
        <v>0</v>
      </c>
      <c r="C792" s="2" t="s">
        <v>1429</v>
      </c>
      <c r="D792" s="14" t="s">
        <v>1430</v>
      </c>
      <c r="E792" s="2" t="s">
        <v>1431</v>
      </c>
      <c r="F792" s="2" t="s">
        <v>1432</v>
      </c>
      <c r="G792" s="2" t="s">
        <v>3612</v>
      </c>
      <c r="H792" s="2" t="s">
        <v>3687</v>
      </c>
      <c r="I792" s="2" t="s">
        <v>1433</v>
      </c>
      <c r="J792" s="2" t="s">
        <v>3576</v>
      </c>
      <c r="K792" s="2"/>
    </row>
    <row r="793" spans="1:11" ht="15">
      <c r="A793" s="2" t="s">
        <v>3540</v>
      </c>
      <c r="B793" s="2">
        <v>2</v>
      </c>
      <c r="C793" s="2" t="s">
        <v>1434</v>
      </c>
      <c r="D793" s="3" t="s">
        <v>1435</v>
      </c>
      <c r="E793" s="2" t="s">
        <v>1436</v>
      </c>
      <c r="F793" s="2">
        <v>684</v>
      </c>
      <c r="G793" s="2"/>
      <c r="H793" s="2" t="s">
        <v>3605</v>
      </c>
      <c r="I793" s="2" t="s">
        <v>1437</v>
      </c>
      <c r="J793" s="2">
        <v>2012</v>
      </c>
      <c r="K793" s="2"/>
    </row>
    <row r="794" spans="1:11" ht="15">
      <c r="A794" s="2" t="s">
        <v>3540</v>
      </c>
      <c r="B794" s="2">
        <v>2</v>
      </c>
      <c r="C794" s="2" t="s">
        <v>1438</v>
      </c>
      <c r="D794" s="3" t="s">
        <v>1439</v>
      </c>
      <c r="E794" s="2" t="s">
        <v>1436</v>
      </c>
      <c r="F794" s="2">
        <v>700</v>
      </c>
      <c r="G794" s="2"/>
      <c r="H794" s="2" t="s">
        <v>3587</v>
      </c>
      <c r="I794" s="2" t="s">
        <v>1440</v>
      </c>
      <c r="J794" s="2">
        <v>2013</v>
      </c>
      <c r="K794" s="2"/>
    </row>
    <row r="795" spans="1:11" ht="15">
      <c r="A795" s="2" t="s">
        <v>3540</v>
      </c>
      <c r="B795" s="2">
        <v>1</v>
      </c>
      <c r="C795" s="2" t="s">
        <v>1441</v>
      </c>
      <c r="D795" s="3" t="s">
        <v>1442</v>
      </c>
      <c r="E795" s="2" t="s">
        <v>1436</v>
      </c>
      <c r="F795" s="2">
        <v>715</v>
      </c>
      <c r="G795" s="2"/>
      <c r="H795" s="2" t="s">
        <v>3655</v>
      </c>
      <c r="I795" s="2" t="s">
        <v>2938</v>
      </c>
      <c r="J795" s="2">
        <v>2013</v>
      </c>
      <c r="K795" s="2"/>
    </row>
    <row r="796" spans="1:11" ht="15">
      <c r="A796" s="2" t="s">
        <v>3540</v>
      </c>
      <c r="B796" s="2">
        <v>0</v>
      </c>
      <c r="C796" s="2" t="s">
        <v>1443</v>
      </c>
      <c r="D796" s="3" t="s">
        <v>1444</v>
      </c>
      <c r="E796" s="2" t="s">
        <v>1436</v>
      </c>
      <c r="F796" s="2">
        <v>712</v>
      </c>
      <c r="G796" s="2"/>
      <c r="H796" s="2" t="s">
        <v>3687</v>
      </c>
      <c r="I796" s="2" t="s">
        <v>1445</v>
      </c>
      <c r="J796" s="2">
        <v>2013</v>
      </c>
      <c r="K796" s="2"/>
    </row>
    <row r="797" spans="1:11" ht="15">
      <c r="A797" s="2" t="s">
        <v>3538</v>
      </c>
      <c r="B797" s="2">
        <v>0</v>
      </c>
      <c r="C797" s="2" t="s">
        <v>1446</v>
      </c>
      <c r="D797" s="3" t="s">
        <v>1447</v>
      </c>
      <c r="E797" s="2" t="s">
        <v>1448</v>
      </c>
      <c r="F797" s="2">
        <v>307</v>
      </c>
      <c r="G797" s="2"/>
      <c r="H797" s="2" t="s">
        <v>3655</v>
      </c>
      <c r="I797" s="2" t="s">
        <v>1449</v>
      </c>
      <c r="J797" s="2">
        <v>2013</v>
      </c>
      <c r="K797" s="2"/>
    </row>
    <row r="798" spans="1:11" ht="15">
      <c r="A798" s="1" t="s">
        <v>3540</v>
      </c>
      <c r="B798" s="1">
        <v>0</v>
      </c>
      <c r="C798" s="1" t="s">
        <v>1450</v>
      </c>
      <c r="D798" s="11" t="s">
        <v>1451</v>
      </c>
      <c r="E798" s="1" t="s">
        <v>1452</v>
      </c>
      <c r="F798" s="1" t="s">
        <v>1453</v>
      </c>
      <c r="G798" s="1"/>
      <c r="H798" s="1" t="s">
        <v>3671</v>
      </c>
      <c r="I798" s="1" t="s">
        <v>1454</v>
      </c>
      <c r="J798" s="1" t="s">
        <v>3607</v>
      </c>
      <c r="K798" s="2"/>
    </row>
    <row r="799" spans="1:11" ht="15">
      <c r="A799" s="1" t="s">
        <v>3540</v>
      </c>
      <c r="B799" s="1">
        <v>0</v>
      </c>
      <c r="C799" s="1" t="s">
        <v>1455</v>
      </c>
      <c r="D799" s="11" t="s">
        <v>1456</v>
      </c>
      <c r="E799" s="1" t="s">
        <v>1452</v>
      </c>
      <c r="F799" s="1" t="s">
        <v>1457</v>
      </c>
      <c r="G799" s="1"/>
      <c r="H799" s="1" t="s">
        <v>3587</v>
      </c>
      <c r="I799" s="1" t="s">
        <v>1458</v>
      </c>
      <c r="J799" s="1" t="s">
        <v>3576</v>
      </c>
      <c r="K799" s="2"/>
    </row>
    <row r="800" spans="1:11" ht="15">
      <c r="A800" s="1" t="s">
        <v>3543</v>
      </c>
      <c r="B800" s="1">
        <v>0</v>
      </c>
      <c r="C800" s="1" t="s">
        <v>1459</v>
      </c>
      <c r="D800" s="11" t="s">
        <v>1460</v>
      </c>
      <c r="E800" s="1" t="s">
        <v>1452</v>
      </c>
      <c r="F800" s="1" t="s">
        <v>1461</v>
      </c>
      <c r="G800" s="1"/>
      <c r="H800" s="1" t="s">
        <v>3616</v>
      </c>
      <c r="I800" s="1" t="s">
        <v>1462</v>
      </c>
      <c r="J800" s="1" t="s">
        <v>3576</v>
      </c>
      <c r="K800" s="2"/>
    </row>
    <row r="801" spans="1:11" ht="15">
      <c r="A801" s="1" t="s">
        <v>3540</v>
      </c>
      <c r="B801" s="1">
        <v>0</v>
      </c>
      <c r="C801" s="1" t="s">
        <v>1463</v>
      </c>
      <c r="D801" s="11" t="s">
        <v>1464</v>
      </c>
      <c r="E801" s="1" t="s">
        <v>1452</v>
      </c>
      <c r="F801" s="1" t="s">
        <v>1465</v>
      </c>
      <c r="G801" s="1"/>
      <c r="H801" s="1" t="s">
        <v>3623</v>
      </c>
      <c r="I801" s="1" t="s">
        <v>1466</v>
      </c>
      <c r="J801" s="1" t="s">
        <v>3576</v>
      </c>
      <c r="K801" s="2"/>
    </row>
    <row r="802" spans="1:11" ht="15">
      <c r="A802" s="1" t="s">
        <v>3540</v>
      </c>
      <c r="B802" s="1">
        <v>0</v>
      </c>
      <c r="C802" s="1" t="s">
        <v>1467</v>
      </c>
      <c r="D802" s="11" t="s">
        <v>1468</v>
      </c>
      <c r="E802" s="1" t="s">
        <v>1452</v>
      </c>
      <c r="F802" s="1" t="s">
        <v>1469</v>
      </c>
      <c r="G802" s="1"/>
      <c r="H802" s="1" t="s">
        <v>3632</v>
      </c>
      <c r="I802" s="1" t="s">
        <v>1470</v>
      </c>
      <c r="J802" s="1" t="s">
        <v>3607</v>
      </c>
      <c r="K802" s="2"/>
    </row>
    <row r="803" spans="1:11" ht="15">
      <c r="A803" s="2" t="s">
        <v>3540</v>
      </c>
      <c r="B803" s="2">
        <v>1</v>
      </c>
      <c r="C803" s="2" t="s">
        <v>1471</v>
      </c>
      <c r="D803" s="3" t="s">
        <v>1472</v>
      </c>
      <c r="E803" s="2" t="s">
        <v>1473</v>
      </c>
      <c r="F803" s="2">
        <v>899</v>
      </c>
      <c r="G803" s="2"/>
      <c r="H803" s="2" t="s">
        <v>3587</v>
      </c>
      <c r="I803" s="2" t="s">
        <v>1474</v>
      </c>
      <c r="J803" s="2">
        <v>2013</v>
      </c>
      <c r="K803" s="2"/>
    </row>
    <row r="804" spans="1:11" ht="15">
      <c r="A804" s="13" t="s">
        <v>3540</v>
      </c>
      <c r="B804" s="2">
        <v>0</v>
      </c>
      <c r="C804" s="2" t="s">
        <v>1475</v>
      </c>
      <c r="D804" s="14" t="s">
        <v>1476</v>
      </c>
      <c r="E804" s="2" t="s">
        <v>1473</v>
      </c>
      <c r="F804" s="2" t="s">
        <v>1477</v>
      </c>
      <c r="G804" s="2"/>
      <c r="H804" s="2" t="s">
        <v>3639</v>
      </c>
      <c r="I804" s="2" t="s">
        <v>1478</v>
      </c>
      <c r="J804" s="2" t="s">
        <v>3607</v>
      </c>
      <c r="K804" s="2"/>
    </row>
    <row r="805" spans="1:11" ht="15">
      <c r="A805" s="2" t="s">
        <v>3543</v>
      </c>
      <c r="B805" s="2">
        <v>8</v>
      </c>
      <c r="C805" s="2" t="s">
        <v>2687</v>
      </c>
      <c r="D805" s="3" t="s">
        <v>1479</v>
      </c>
      <c r="E805" s="2" t="s">
        <v>1480</v>
      </c>
      <c r="F805" s="2">
        <v>867</v>
      </c>
      <c r="G805" s="2">
        <v>3</v>
      </c>
      <c r="H805" s="2" t="s">
        <v>3587</v>
      </c>
      <c r="I805" s="2" t="s">
        <v>1481</v>
      </c>
      <c r="J805" s="2">
        <v>2013</v>
      </c>
      <c r="K805" s="2"/>
    </row>
    <row r="806" spans="1:11" ht="15">
      <c r="A806" s="2" t="s">
        <v>3543</v>
      </c>
      <c r="B806" s="2">
        <v>2</v>
      </c>
      <c r="C806" s="2" t="s">
        <v>3088</v>
      </c>
      <c r="D806" s="3" t="s">
        <v>1482</v>
      </c>
      <c r="E806" s="2" t="s">
        <v>1480</v>
      </c>
      <c r="F806" s="2">
        <v>867</v>
      </c>
      <c r="G806" s="2">
        <v>1</v>
      </c>
      <c r="H806" s="2" t="s">
        <v>3587</v>
      </c>
      <c r="I806" s="2" t="s">
        <v>1483</v>
      </c>
      <c r="J806" s="2">
        <v>2013</v>
      </c>
      <c r="K806" s="2"/>
    </row>
    <row r="807" spans="1:11" ht="15">
      <c r="A807" s="1" t="s">
        <v>3540</v>
      </c>
      <c r="B807" s="1">
        <v>1</v>
      </c>
      <c r="C807" s="1" t="s">
        <v>2697</v>
      </c>
      <c r="D807" s="11" t="s">
        <v>1484</v>
      </c>
      <c r="E807" s="1" t="s">
        <v>1480</v>
      </c>
      <c r="F807" s="1" t="s">
        <v>1485</v>
      </c>
      <c r="G807" s="1" t="s">
        <v>3573</v>
      </c>
      <c r="H807" s="1" t="s">
        <v>3616</v>
      </c>
      <c r="I807" s="1" t="s">
        <v>1486</v>
      </c>
      <c r="J807" s="1" t="s">
        <v>3576</v>
      </c>
      <c r="K807" s="2"/>
    </row>
    <row r="808" spans="1:11" ht="15">
      <c r="A808" s="2" t="s">
        <v>3543</v>
      </c>
      <c r="B808" s="2">
        <v>11</v>
      </c>
      <c r="C808" s="2" t="s">
        <v>1487</v>
      </c>
      <c r="D808" s="3" t="s">
        <v>1488</v>
      </c>
      <c r="E808" s="2" t="s">
        <v>1480</v>
      </c>
      <c r="F808" s="2">
        <v>866</v>
      </c>
      <c r="G808" s="2">
        <v>1</v>
      </c>
      <c r="H808" s="2" t="s">
        <v>3616</v>
      </c>
      <c r="I808" s="2" t="s">
        <v>1489</v>
      </c>
      <c r="J808" s="2">
        <v>2013</v>
      </c>
      <c r="K808" s="2"/>
    </row>
    <row r="809" spans="1:11" ht="15">
      <c r="A809" s="2" t="s">
        <v>3543</v>
      </c>
      <c r="B809" s="2">
        <v>2</v>
      </c>
      <c r="C809" s="2" t="s">
        <v>2713</v>
      </c>
      <c r="D809" s="3" t="s">
        <v>1490</v>
      </c>
      <c r="E809" s="2" t="s">
        <v>1480</v>
      </c>
      <c r="F809" s="2">
        <v>871</v>
      </c>
      <c r="G809" s="2">
        <v>3</v>
      </c>
      <c r="H809" s="2" t="s">
        <v>3687</v>
      </c>
      <c r="I809" s="2" t="s">
        <v>1491</v>
      </c>
      <c r="J809" s="2">
        <v>2013</v>
      </c>
      <c r="K809" s="2"/>
    </row>
    <row r="810" spans="1:11" ht="15">
      <c r="A810" s="2" t="s">
        <v>3543</v>
      </c>
      <c r="B810" s="2">
        <v>2</v>
      </c>
      <c r="C810" s="2" t="s">
        <v>3088</v>
      </c>
      <c r="D810" s="3" t="s">
        <v>1492</v>
      </c>
      <c r="E810" s="2" t="s">
        <v>1480</v>
      </c>
      <c r="F810" s="2">
        <v>871</v>
      </c>
      <c r="G810" s="2">
        <v>1</v>
      </c>
      <c r="H810" s="2" t="s">
        <v>3687</v>
      </c>
      <c r="I810" s="2" t="s">
        <v>1493</v>
      </c>
      <c r="J810" s="2">
        <v>2013</v>
      </c>
      <c r="K810" s="2"/>
    </row>
    <row r="811" spans="1:11" ht="15">
      <c r="A811" s="1" t="s">
        <v>3540</v>
      </c>
      <c r="B811" s="1">
        <v>2</v>
      </c>
      <c r="C811" s="1" t="s">
        <v>1494</v>
      </c>
      <c r="D811" s="11" t="s">
        <v>1495</v>
      </c>
      <c r="E811" s="1" t="s">
        <v>1480</v>
      </c>
      <c r="F811" s="1" t="s">
        <v>1496</v>
      </c>
      <c r="G811" s="1" t="s">
        <v>3701</v>
      </c>
      <c r="H811" s="1" t="s">
        <v>3639</v>
      </c>
      <c r="I811" s="1" t="s">
        <v>1497</v>
      </c>
      <c r="J811" s="1" t="s">
        <v>3607</v>
      </c>
      <c r="K811" s="2"/>
    </row>
    <row r="812" spans="1:11" ht="15">
      <c r="A812" s="2" t="s">
        <v>3543</v>
      </c>
      <c r="B812" s="2">
        <v>4</v>
      </c>
      <c r="C812" s="2" t="s">
        <v>1498</v>
      </c>
      <c r="D812" s="3" t="s">
        <v>1499</v>
      </c>
      <c r="E812" s="2" t="s">
        <v>1480</v>
      </c>
      <c r="F812" s="2">
        <v>864</v>
      </c>
      <c r="G812" s="2">
        <v>3</v>
      </c>
      <c r="H812" s="2" t="s">
        <v>3639</v>
      </c>
      <c r="I812" s="2" t="s">
        <v>1500</v>
      </c>
      <c r="J812" s="2">
        <v>2012</v>
      </c>
      <c r="K812" s="2"/>
    </row>
    <row r="813" spans="1:11" ht="15">
      <c r="A813" s="1" t="s">
        <v>3541</v>
      </c>
      <c r="B813" s="1">
        <v>0</v>
      </c>
      <c r="C813" s="1" t="s">
        <v>1501</v>
      </c>
      <c r="D813" s="11" t="s">
        <v>1502</v>
      </c>
      <c r="E813" s="1" t="s">
        <v>1503</v>
      </c>
      <c r="F813" s="1">
        <v>41</v>
      </c>
      <c r="G813" s="1">
        <v>4</v>
      </c>
      <c r="H813" s="12">
        <v>41306</v>
      </c>
      <c r="I813" s="1">
        <v>2227</v>
      </c>
      <c r="J813" s="1">
        <v>2013</v>
      </c>
      <c r="K813" s="2"/>
    </row>
    <row r="814" spans="1:11" ht="15">
      <c r="A814" s="13" t="s">
        <v>3541</v>
      </c>
      <c r="B814" s="2">
        <v>0</v>
      </c>
      <c r="C814" s="2" t="s">
        <v>1504</v>
      </c>
      <c r="D814" s="14" t="s">
        <v>1505</v>
      </c>
      <c r="E814" s="2" t="s">
        <v>1506</v>
      </c>
      <c r="F814" s="2" t="s">
        <v>2537</v>
      </c>
      <c r="G814" s="2" t="s">
        <v>3572</v>
      </c>
      <c r="H814" s="2" t="s">
        <v>3713</v>
      </c>
      <c r="I814" s="2" t="s">
        <v>1507</v>
      </c>
      <c r="J814" s="2" t="s">
        <v>3576</v>
      </c>
      <c r="K814" s="2"/>
    </row>
    <row r="815" spans="1:11" ht="15">
      <c r="A815" s="13" t="s">
        <v>3542</v>
      </c>
      <c r="B815" s="2">
        <v>0</v>
      </c>
      <c r="C815" s="2" t="s">
        <v>1508</v>
      </c>
      <c r="D815" s="14" t="s">
        <v>1509</v>
      </c>
      <c r="E815" s="2" t="s">
        <v>1510</v>
      </c>
      <c r="F815" s="2" t="s">
        <v>3669</v>
      </c>
      <c r="G815" s="2" t="s">
        <v>3638</v>
      </c>
      <c r="H815" s="2" t="s">
        <v>3639</v>
      </c>
      <c r="I815" s="2" t="s">
        <v>1511</v>
      </c>
      <c r="J815" s="2" t="s">
        <v>3607</v>
      </c>
      <c r="K815" s="2"/>
    </row>
    <row r="816" spans="1:11" ht="15">
      <c r="A816" s="13" t="s">
        <v>3542</v>
      </c>
      <c r="B816" s="2">
        <v>0</v>
      </c>
      <c r="C816" s="2" t="s">
        <v>1512</v>
      </c>
      <c r="D816" s="14" t="s">
        <v>1513</v>
      </c>
      <c r="E816" s="2" t="s">
        <v>1514</v>
      </c>
      <c r="F816" s="2" t="s">
        <v>3573</v>
      </c>
      <c r="G816" s="2" t="s">
        <v>3612</v>
      </c>
      <c r="H816" s="2" t="s">
        <v>3687</v>
      </c>
      <c r="I816" s="2" t="s">
        <v>1515</v>
      </c>
      <c r="J816" s="2" t="s">
        <v>3576</v>
      </c>
      <c r="K816" s="2"/>
    </row>
    <row r="817" spans="1:11" ht="15">
      <c r="A817" s="13" t="s">
        <v>3542</v>
      </c>
      <c r="B817" s="2">
        <v>0</v>
      </c>
      <c r="C817" s="2" t="s">
        <v>1516</v>
      </c>
      <c r="D817" s="14" t="s">
        <v>1517</v>
      </c>
      <c r="E817" s="2" t="s">
        <v>1514</v>
      </c>
      <c r="F817" s="2" t="s">
        <v>3573</v>
      </c>
      <c r="G817" s="2" t="s">
        <v>3060</v>
      </c>
      <c r="H817" s="2" t="s">
        <v>3623</v>
      </c>
      <c r="I817" s="2" t="s">
        <v>1518</v>
      </c>
      <c r="J817" s="2" t="s">
        <v>3576</v>
      </c>
      <c r="K817" s="2"/>
    </row>
    <row r="818" spans="1:11" ht="15">
      <c r="A818" s="13" t="s">
        <v>3542</v>
      </c>
      <c r="B818" s="2">
        <v>3</v>
      </c>
      <c r="C818" s="2" t="s">
        <v>1519</v>
      </c>
      <c r="D818" s="14" t="s">
        <v>1520</v>
      </c>
      <c r="E818" s="2" t="s">
        <v>1514</v>
      </c>
      <c r="F818" s="2" t="s">
        <v>3603</v>
      </c>
      <c r="G818" s="2" t="s">
        <v>3638</v>
      </c>
      <c r="H818" s="2" t="s">
        <v>3639</v>
      </c>
      <c r="I818" s="2" t="s">
        <v>1521</v>
      </c>
      <c r="J818" s="2" t="s">
        <v>3607</v>
      </c>
      <c r="K818" s="2"/>
    </row>
    <row r="819" spans="1:11" ht="15">
      <c r="A819" s="1" t="s">
        <v>3625</v>
      </c>
      <c r="B819" s="1">
        <v>0</v>
      </c>
      <c r="C819" s="1" t="s">
        <v>1522</v>
      </c>
      <c r="D819" s="11" t="s">
        <v>1523</v>
      </c>
      <c r="E819" s="1" t="s">
        <v>1524</v>
      </c>
      <c r="F819" s="1">
        <v>8774</v>
      </c>
      <c r="G819" s="1"/>
      <c r="H819" s="1"/>
      <c r="I819" s="1">
        <v>2013</v>
      </c>
      <c r="J819" s="1"/>
      <c r="K819" s="1">
        <v>2013</v>
      </c>
    </row>
    <row r="820" spans="1:11" ht="15">
      <c r="A820" s="13" t="s">
        <v>3542</v>
      </c>
      <c r="B820" s="2">
        <v>1</v>
      </c>
      <c r="C820" s="2" t="s">
        <v>1525</v>
      </c>
      <c r="D820" s="14" t="s">
        <v>1526</v>
      </c>
      <c r="E820" s="2" t="s">
        <v>1527</v>
      </c>
      <c r="F820" s="2" t="s">
        <v>3611</v>
      </c>
      <c r="G820" s="2" t="s">
        <v>3118</v>
      </c>
      <c r="H820" s="2" t="s">
        <v>3702</v>
      </c>
      <c r="I820" s="2" t="s">
        <v>1528</v>
      </c>
      <c r="J820" s="2" t="s">
        <v>3607</v>
      </c>
      <c r="K820" s="2"/>
    </row>
    <row r="821" spans="1:11" ht="15">
      <c r="A821" s="1" t="s">
        <v>3625</v>
      </c>
      <c r="B821" s="1">
        <v>0</v>
      </c>
      <c r="C821" s="1" t="s">
        <v>1529</v>
      </c>
      <c r="D821" s="11" t="s">
        <v>1530</v>
      </c>
      <c r="E821" s="1" t="s">
        <v>1531</v>
      </c>
      <c r="F821" s="1" t="s">
        <v>3429</v>
      </c>
      <c r="G821" s="1" t="s">
        <v>3612</v>
      </c>
      <c r="H821" s="1" t="s">
        <v>3687</v>
      </c>
      <c r="I821" s="1" t="s">
        <v>1532</v>
      </c>
      <c r="J821" s="1" t="s">
        <v>3576</v>
      </c>
      <c r="K821" s="2"/>
    </row>
    <row r="822" spans="1:11" ht="15">
      <c r="A822" s="1" t="s">
        <v>3625</v>
      </c>
      <c r="B822" s="1">
        <v>0</v>
      </c>
      <c r="C822" s="1" t="s">
        <v>1533</v>
      </c>
      <c r="D822" s="11" t="s">
        <v>1534</v>
      </c>
      <c r="E822" s="1" t="s">
        <v>1535</v>
      </c>
      <c r="F822" s="1" t="s">
        <v>1536</v>
      </c>
      <c r="G822" s="1" t="s">
        <v>3429</v>
      </c>
      <c r="H822" s="1" t="s">
        <v>3639</v>
      </c>
      <c r="I822" s="1" t="s">
        <v>1537</v>
      </c>
      <c r="J822" s="1" t="s">
        <v>3607</v>
      </c>
      <c r="K822" s="2"/>
    </row>
    <row r="823" spans="1:11" ht="15">
      <c r="A823" s="1" t="s">
        <v>3625</v>
      </c>
      <c r="B823" s="1">
        <v>0</v>
      </c>
      <c r="C823" s="1" t="s">
        <v>1538</v>
      </c>
      <c r="D823" s="11" t="s">
        <v>1539</v>
      </c>
      <c r="E823" s="1" t="s">
        <v>1535</v>
      </c>
      <c r="F823" s="1" t="s">
        <v>1536</v>
      </c>
      <c r="G823" s="1" t="s">
        <v>3784</v>
      </c>
      <c r="H823" s="1" t="s">
        <v>3632</v>
      </c>
      <c r="I823" s="1" t="s">
        <v>1540</v>
      </c>
      <c r="J823" s="1" t="s">
        <v>3607</v>
      </c>
      <c r="K823" s="2"/>
    </row>
    <row r="824" spans="1:11" ht="15">
      <c r="A824" s="13" t="s">
        <v>3542</v>
      </c>
      <c r="B824" s="2">
        <v>2</v>
      </c>
      <c r="C824" s="2" t="s">
        <v>1541</v>
      </c>
      <c r="D824" s="14" t="s">
        <v>1542</v>
      </c>
      <c r="E824" s="2" t="s">
        <v>1543</v>
      </c>
      <c r="F824" s="2" t="s">
        <v>3682</v>
      </c>
      <c r="G824" s="2" t="s">
        <v>3572</v>
      </c>
      <c r="H824" s="2" t="s">
        <v>3713</v>
      </c>
      <c r="I824" s="2" t="s">
        <v>1544</v>
      </c>
      <c r="J824" s="2" t="s">
        <v>3576</v>
      </c>
      <c r="K824" s="2"/>
    </row>
    <row r="825" spans="1:11" ht="15">
      <c r="A825" s="13" t="s">
        <v>3542</v>
      </c>
      <c r="B825" s="2">
        <v>0</v>
      </c>
      <c r="C825" s="2" t="s">
        <v>1545</v>
      </c>
      <c r="D825" s="14" t="s">
        <v>1546</v>
      </c>
      <c r="E825" s="2" t="s">
        <v>1543</v>
      </c>
      <c r="F825" s="2" t="s">
        <v>3682</v>
      </c>
      <c r="G825" s="2" t="s">
        <v>3604</v>
      </c>
      <c r="H825" s="2" t="s">
        <v>3713</v>
      </c>
      <c r="I825" s="2" t="s">
        <v>1547</v>
      </c>
      <c r="J825" s="2" t="s">
        <v>3576</v>
      </c>
      <c r="K825" s="2"/>
    </row>
    <row r="826" spans="1:11" ht="15">
      <c r="A826" s="13" t="s">
        <v>3542</v>
      </c>
      <c r="B826" s="2">
        <v>4</v>
      </c>
      <c r="C826" s="2" t="s">
        <v>1548</v>
      </c>
      <c r="D826" s="14" t="s">
        <v>1549</v>
      </c>
      <c r="E826" s="2" t="s">
        <v>1543</v>
      </c>
      <c r="F826" s="2" t="s">
        <v>3682</v>
      </c>
      <c r="G826" s="2" t="s">
        <v>3572</v>
      </c>
      <c r="H826" s="2" t="s">
        <v>3713</v>
      </c>
      <c r="I826" s="2" t="s">
        <v>1550</v>
      </c>
      <c r="J826" s="2" t="s">
        <v>3576</v>
      </c>
      <c r="K826" s="2"/>
    </row>
    <row r="827" spans="1:11" ht="15">
      <c r="A827" s="13" t="s">
        <v>3542</v>
      </c>
      <c r="B827" s="2">
        <v>5</v>
      </c>
      <c r="C827" s="2" t="s">
        <v>1551</v>
      </c>
      <c r="D827" s="14" t="s">
        <v>1552</v>
      </c>
      <c r="E827" s="2" t="s">
        <v>1543</v>
      </c>
      <c r="F827" s="2" t="s">
        <v>3622</v>
      </c>
      <c r="G827" s="2" t="s">
        <v>3686</v>
      </c>
      <c r="H827" s="2" t="s">
        <v>3605</v>
      </c>
      <c r="I827" s="2" t="s">
        <v>1553</v>
      </c>
      <c r="J827" s="2" t="s">
        <v>3607</v>
      </c>
      <c r="K827" s="2"/>
    </row>
    <row r="828" spans="1:11" ht="15">
      <c r="A828" s="13" t="s">
        <v>3542</v>
      </c>
      <c r="B828" s="2">
        <v>6</v>
      </c>
      <c r="C828" s="2" t="s">
        <v>1554</v>
      </c>
      <c r="D828" s="14" t="s">
        <v>1555</v>
      </c>
      <c r="E828" s="2" t="s">
        <v>1543</v>
      </c>
      <c r="F828" s="2" t="s">
        <v>3622</v>
      </c>
      <c r="G828" s="2" t="s">
        <v>3686</v>
      </c>
      <c r="H828" s="2" t="s">
        <v>3605</v>
      </c>
      <c r="I828" s="2" t="s">
        <v>1556</v>
      </c>
      <c r="J828" s="2" t="s">
        <v>3607</v>
      </c>
      <c r="K828" s="2"/>
    </row>
    <row r="829" spans="1:11" ht="15">
      <c r="A829" s="13" t="s">
        <v>3542</v>
      </c>
      <c r="B829" s="2">
        <v>1</v>
      </c>
      <c r="C829" s="2" t="s">
        <v>1557</v>
      </c>
      <c r="D829" s="14" t="s">
        <v>1558</v>
      </c>
      <c r="E829" s="2" t="s">
        <v>1543</v>
      </c>
      <c r="F829" s="2" t="s">
        <v>3622</v>
      </c>
      <c r="G829" s="2" t="s">
        <v>3491</v>
      </c>
      <c r="H829" s="2" t="s">
        <v>3605</v>
      </c>
      <c r="I829" s="2" t="s">
        <v>1559</v>
      </c>
      <c r="J829" s="2" t="s">
        <v>3607</v>
      </c>
      <c r="K829" s="2"/>
    </row>
    <row r="830" spans="1:11" ht="15">
      <c r="A830" s="13" t="s">
        <v>3542</v>
      </c>
      <c r="B830" s="2">
        <v>0</v>
      </c>
      <c r="C830" s="2" t="s">
        <v>1560</v>
      </c>
      <c r="D830" s="14" t="s">
        <v>1561</v>
      </c>
      <c r="E830" s="2" t="s">
        <v>1543</v>
      </c>
      <c r="F830" s="2" t="s">
        <v>3622</v>
      </c>
      <c r="G830" s="2" t="s">
        <v>3491</v>
      </c>
      <c r="H830" s="2" t="s">
        <v>3605</v>
      </c>
      <c r="I830" s="2" t="s">
        <v>1562</v>
      </c>
      <c r="J830" s="2" t="s">
        <v>3607</v>
      </c>
      <c r="K830" s="2"/>
    </row>
    <row r="831" spans="1:11" ht="15">
      <c r="A831" s="13" t="s">
        <v>3542</v>
      </c>
      <c r="B831" s="2">
        <v>4</v>
      </c>
      <c r="C831" s="2" t="s">
        <v>1563</v>
      </c>
      <c r="D831" s="14" t="s">
        <v>1564</v>
      </c>
      <c r="E831" s="2" t="s">
        <v>1543</v>
      </c>
      <c r="F831" s="2" t="s">
        <v>3622</v>
      </c>
      <c r="G831" s="2" t="s">
        <v>3621</v>
      </c>
      <c r="H831" s="2" t="s">
        <v>3671</v>
      </c>
      <c r="I831" s="2" t="s">
        <v>1565</v>
      </c>
      <c r="J831" s="2" t="s">
        <v>3607</v>
      </c>
      <c r="K831" s="2"/>
    </row>
    <row r="832" spans="1:11" ht="15">
      <c r="A832" s="13" t="s">
        <v>3542</v>
      </c>
      <c r="B832" s="2">
        <v>5</v>
      </c>
      <c r="C832" s="2" t="s">
        <v>1566</v>
      </c>
      <c r="D832" s="14" t="s">
        <v>1567</v>
      </c>
      <c r="E832" s="2" t="s">
        <v>1543</v>
      </c>
      <c r="F832" s="2" t="s">
        <v>3622</v>
      </c>
      <c r="G832" s="2" t="s">
        <v>3621</v>
      </c>
      <c r="H832" s="2" t="s">
        <v>3671</v>
      </c>
      <c r="I832" s="2" t="s">
        <v>1568</v>
      </c>
      <c r="J832" s="2" t="s">
        <v>3607</v>
      </c>
      <c r="K832" s="2"/>
    </row>
    <row r="833" spans="1:11" ht="15">
      <c r="A833" s="13" t="s">
        <v>3542</v>
      </c>
      <c r="B833" s="2">
        <v>1</v>
      </c>
      <c r="C833" s="2" t="s">
        <v>3217</v>
      </c>
      <c r="D833" s="14" t="s">
        <v>1569</v>
      </c>
      <c r="E833" s="2" t="s">
        <v>1543</v>
      </c>
      <c r="F833" s="2" t="s">
        <v>3622</v>
      </c>
      <c r="G833" s="2" t="s">
        <v>3691</v>
      </c>
      <c r="H833" s="2" t="s">
        <v>3671</v>
      </c>
      <c r="I833" s="2" t="s">
        <v>1570</v>
      </c>
      <c r="J833" s="2" t="s">
        <v>3607</v>
      </c>
      <c r="K833" s="2"/>
    </row>
    <row r="834" spans="1:11" ht="15">
      <c r="A834" s="13" t="s">
        <v>3542</v>
      </c>
      <c r="B834" s="2">
        <v>5</v>
      </c>
      <c r="C834" s="2" t="s">
        <v>1571</v>
      </c>
      <c r="D834" s="14" t="s">
        <v>1572</v>
      </c>
      <c r="E834" s="2" t="s">
        <v>1543</v>
      </c>
      <c r="F834" s="2" t="s">
        <v>3622</v>
      </c>
      <c r="G834" s="2" t="s">
        <v>2891</v>
      </c>
      <c r="H834" s="2" t="s">
        <v>3671</v>
      </c>
      <c r="I834" s="2" t="s">
        <v>1573</v>
      </c>
      <c r="J834" s="2" t="s">
        <v>3607</v>
      </c>
      <c r="K834" s="2"/>
    </row>
    <row r="835" spans="1:11" ht="15">
      <c r="A835" s="2" t="s">
        <v>3625</v>
      </c>
      <c r="B835" s="2">
        <v>2</v>
      </c>
      <c r="C835" s="2" t="s">
        <v>1574</v>
      </c>
      <c r="D835" s="3" t="s">
        <v>1575</v>
      </c>
      <c r="E835" s="2" t="s">
        <v>1543</v>
      </c>
      <c r="F835" s="2">
        <v>20</v>
      </c>
      <c r="G835" s="2">
        <v>27</v>
      </c>
      <c r="H835" s="2" t="s">
        <v>3671</v>
      </c>
      <c r="I835" s="2" t="s">
        <v>1576</v>
      </c>
      <c r="J835" s="2">
        <v>2012</v>
      </c>
      <c r="K835" s="2"/>
    </row>
    <row r="836" spans="1:11" ht="15">
      <c r="A836" s="1" t="s">
        <v>3625</v>
      </c>
      <c r="B836" s="1">
        <v>4</v>
      </c>
      <c r="C836" s="1" t="s">
        <v>1577</v>
      </c>
      <c r="D836" s="11" t="s">
        <v>1578</v>
      </c>
      <c r="E836" s="1" t="s">
        <v>1543</v>
      </c>
      <c r="F836" s="1" t="s">
        <v>3622</v>
      </c>
      <c r="G836" s="1" t="s">
        <v>2891</v>
      </c>
      <c r="H836" s="1" t="s">
        <v>3671</v>
      </c>
      <c r="I836" s="1" t="s">
        <v>1579</v>
      </c>
      <c r="J836" s="1" t="s">
        <v>3607</v>
      </c>
      <c r="K836" s="2"/>
    </row>
    <row r="837" spans="1:11" ht="15">
      <c r="A837" s="13" t="s">
        <v>3542</v>
      </c>
      <c r="B837" s="2">
        <v>0</v>
      </c>
      <c r="C837" s="2" t="s">
        <v>1580</v>
      </c>
      <c r="D837" s="14" t="s">
        <v>1581</v>
      </c>
      <c r="E837" s="2" t="s">
        <v>1543</v>
      </c>
      <c r="F837" s="2" t="s">
        <v>3682</v>
      </c>
      <c r="G837" s="2" t="s">
        <v>3586</v>
      </c>
      <c r="H837" s="2" t="s">
        <v>3587</v>
      </c>
      <c r="I837" s="2" t="s">
        <v>1582</v>
      </c>
      <c r="J837" s="2" t="s">
        <v>3576</v>
      </c>
      <c r="K837" s="2"/>
    </row>
    <row r="838" spans="1:11" ht="15">
      <c r="A838" s="2" t="s">
        <v>3625</v>
      </c>
      <c r="B838" s="2">
        <v>2</v>
      </c>
      <c r="C838" s="2" t="s">
        <v>1583</v>
      </c>
      <c r="D838" s="3" t="s">
        <v>1584</v>
      </c>
      <c r="E838" s="2" t="s">
        <v>1543</v>
      </c>
      <c r="F838" s="2">
        <v>21</v>
      </c>
      <c r="G838" s="2">
        <v>4</v>
      </c>
      <c r="H838" s="2" t="s">
        <v>3587</v>
      </c>
      <c r="I838" s="2" t="s">
        <v>1585</v>
      </c>
      <c r="J838" s="2">
        <v>2013</v>
      </c>
      <c r="K838" s="2"/>
    </row>
    <row r="839" spans="1:11" ht="15">
      <c r="A839" s="13" t="s">
        <v>3542</v>
      </c>
      <c r="B839" s="2">
        <v>0</v>
      </c>
      <c r="C839" s="2" t="s">
        <v>1586</v>
      </c>
      <c r="D839" s="14" t="s">
        <v>1587</v>
      </c>
      <c r="E839" s="2" t="s">
        <v>1543</v>
      </c>
      <c r="F839" s="2" t="s">
        <v>3682</v>
      </c>
      <c r="G839" s="2" t="s">
        <v>3701</v>
      </c>
      <c r="H839" s="2" t="s">
        <v>3616</v>
      </c>
      <c r="I839" s="2" t="s">
        <v>1588</v>
      </c>
      <c r="J839" s="2" t="s">
        <v>3576</v>
      </c>
      <c r="K839" s="2"/>
    </row>
    <row r="840" spans="1:11" ht="15">
      <c r="A840" s="13" t="s">
        <v>3542</v>
      </c>
      <c r="B840" s="2">
        <v>3</v>
      </c>
      <c r="C840" s="2" t="s">
        <v>1589</v>
      </c>
      <c r="D840" s="14" t="s">
        <v>1590</v>
      </c>
      <c r="E840" s="2" t="s">
        <v>1543</v>
      </c>
      <c r="F840" s="2" t="s">
        <v>3682</v>
      </c>
      <c r="G840" s="2" t="s">
        <v>3701</v>
      </c>
      <c r="H840" s="2" t="s">
        <v>3616</v>
      </c>
      <c r="I840" s="2" t="s">
        <v>1591</v>
      </c>
      <c r="J840" s="2" t="s">
        <v>3576</v>
      </c>
      <c r="K840" s="2"/>
    </row>
    <row r="841" spans="1:11" ht="15">
      <c r="A841" s="1" t="s">
        <v>3625</v>
      </c>
      <c r="B841" s="1">
        <v>4</v>
      </c>
      <c r="C841" s="1" t="s">
        <v>1592</v>
      </c>
      <c r="D841" s="11" t="s">
        <v>1593</v>
      </c>
      <c r="E841" s="1" t="s">
        <v>1543</v>
      </c>
      <c r="F841" s="1" t="s">
        <v>3682</v>
      </c>
      <c r="G841" s="1" t="s">
        <v>3701</v>
      </c>
      <c r="H841" s="1" t="s">
        <v>3616</v>
      </c>
      <c r="I841" s="1" t="s">
        <v>1594</v>
      </c>
      <c r="J841" s="1" t="s">
        <v>3576</v>
      </c>
      <c r="K841" s="2"/>
    </row>
    <row r="842" spans="1:11" ht="15">
      <c r="A842" s="1" t="s">
        <v>3625</v>
      </c>
      <c r="B842" s="1">
        <v>2</v>
      </c>
      <c r="C842" s="1" t="s">
        <v>1595</v>
      </c>
      <c r="D842" s="11" t="s">
        <v>1596</v>
      </c>
      <c r="E842" s="1" t="s">
        <v>1543</v>
      </c>
      <c r="F842" s="1" t="s">
        <v>3682</v>
      </c>
      <c r="G842" s="1" t="s">
        <v>3603</v>
      </c>
      <c r="H842" s="1" t="s">
        <v>3616</v>
      </c>
      <c r="I842" s="1" t="s">
        <v>1597</v>
      </c>
      <c r="J842" s="1" t="s">
        <v>3576</v>
      </c>
      <c r="K842" s="2"/>
    </row>
    <row r="843" spans="1:11" ht="15">
      <c r="A843" s="13" t="s">
        <v>3542</v>
      </c>
      <c r="B843" s="2">
        <v>0</v>
      </c>
      <c r="C843" s="2" t="s">
        <v>1598</v>
      </c>
      <c r="D843" s="14" t="s">
        <v>1599</v>
      </c>
      <c r="E843" s="2" t="s">
        <v>1543</v>
      </c>
      <c r="F843" s="2" t="s">
        <v>3682</v>
      </c>
      <c r="G843" s="2" t="s">
        <v>2965</v>
      </c>
      <c r="H843" s="2" t="s">
        <v>3655</v>
      </c>
      <c r="I843" s="2" t="s">
        <v>1600</v>
      </c>
      <c r="J843" s="2" t="s">
        <v>3576</v>
      </c>
      <c r="K843" s="2"/>
    </row>
    <row r="844" spans="1:11" ht="15">
      <c r="A844" s="13" t="s">
        <v>3542</v>
      </c>
      <c r="B844" s="2">
        <v>0</v>
      </c>
      <c r="C844" s="2" t="s">
        <v>1601</v>
      </c>
      <c r="D844" s="14" t="s">
        <v>1602</v>
      </c>
      <c r="E844" s="2" t="s">
        <v>1543</v>
      </c>
      <c r="F844" s="2" t="s">
        <v>3682</v>
      </c>
      <c r="G844" s="2" t="s">
        <v>2965</v>
      </c>
      <c r="H844" s="2" t="s">
        <v>3655</v>
      </c>
      <c r="I844" s="2" t="s">
        <v>1603</v>
      </c>
      <c r="J844" s="2" t="s">
        <v>3576</v>
      </c>
      <c r="K844" s="2"/>
    </row>
    <row r="845" spans="1:11" ht="15">
      <c r="A845" s="13" t="s">
        <v>3542</v>
      </c>
      <c r="B845" s="2">
        <v>0</v>
      </c>
      <c r="C845" s="2" t="s">
        <v>1604</v>
      </c>
      <c r="D845" s="14" t="s">
        <v>1605</v>
      </c>
      <c r="E845" s="2" t="s">
        <v>1543</v>
      </c>
      <c r="F845" s="2" t="s">
        <v>3682</v>
      </c>
      <c r="G845" s="2" t="s">
        <v>3712</v>
      </c>
      <c r="H845" s="2" t="s">
        <v>3655</v>
      </c>
      <c r="I845" s="2" t="s">
        <v>1606</v>
      </c>
      <c r="J845" s="2" t="s">
        <v>3576</v>
      </c>
      <c r="K845" s="2"/>
    </row>
    <row r="846" spans="1:11" ht="15">
      <c r="A846" s="1" t="s">
        <v>3625</v>
      </c>
      <c r="B846" s="1">
        <v>0</v>
      </c>
      <c r="C846" s="1" t="s">
        <v>1607</v>
      </c>
      <c r="D846" s="11" t="s">
        <v>1608</v>
      </c>
      <c r="E846" s="1" t="s">
        <v>1543</v>
      </c>
      <c r="F846" s="1" t="s">
        <v>3682</v>
      </c>
      <c r="G846" s="1" t="s">
        <v>3712</v>
      </c>
      <c r="H846" s="1" t="s">
        <v>3655</v>
      </c>
      <c r="I846" s="1" t="s">
        <v>1609</v>
      </c>
      <c r="J846" s="1" t="s">
        <v>3576</v>
      </c>
      <c r="K846" s="2"/>
    </row>
    <row r="847" spans="1:11" ht="15">
      <c r="A847" s="13" t="s">
        <v>3542</v>
      </c>
      <c r="B847" s="2">
        <v>1</v>
      </c>
      <c r="C847" s="2" t="s">
        <v>1610</v>
      </c>
      <c r="D847" s="14" t="s">
        <v>1611</v>
      </c>
      <c r="E847" s="2" t="s">
        <v>1543</v>
      </c>
      <c r="F847" s="2" t="s">
        <v>3682</v>
      </c>
      <c r="G847" s="2" t="s">
        <v>3770</v>
      </c>
      <c r="H847" s="2" t="s">
        <v>3687</v>
      </c>
      <c r="I847" s="2" t="s">
        <v>1612</v>
      </c>
      <c r="J847" s="2" t="s">
        <v>3576</v>
      </c>
      <c r="K847" s="2"/>
    </row>
    <row r="848" spans="1:11" ht="15">
      <c r="A848" s="13" t="s">
        <v>3542</v>
      </c>
      <c r="B848" s="2">
        <v>0</v>
      </c>
      <c r="C848" s="2" t="s">
        <v>1613</v>
      </c>
      <c r="D848" s="14" t="s">
        <v>1614</v>
      </c>
      <c r="E848" s="2" t="s">
        <v>1543</v>
      </c>
      <c r="F848" s="2" t="s">
        <v>3682</v>
      </c>
      <c r="G848" s="2" t="s">
        <v>3638</v>
      </c>
      <c r="H848" s="2" t="s">
        <v>3687</v>
      </c>
      <c r="I848" s="2" t="s">
        <v>1615</v>
      </c>
      <c r="J848" s="2" t="s">
        <v>3576</v>
      </c>
      <c r="K848" s="2"/>
    </row>
    <row r="849" spans="1:11" ht="15">
      <c r="A849" s="13" t="s">
        <v>3542</v>
      </c>
      <c r="B849" s="2">
        <v>0</v>
      </c>
      <c r="C849" s="2" t="s">
        <v>1616</v>
      </c>
      <c r="D849" s="14" t="s">
        <v>1617</v>
      </c>
      <c r="E849" s="2" t="s">
        <v>1543</v>
      </c>
      <c r="F849" s="2" t="s">
        <v>3682</v>
      </c>
      <c r="G849" s="2" t="s">
        <v>3638</v>
      </c>
      <c r="H849" s="2" t="s">
        <v>3687</v>
      </c>
      <c r="I849" s="2" t="s">
        <v>1618</v>
      </c>
      <c r="J849" s="2" t="s">
        <v>3576</v>
      </c>
      <c r="K849" s="2"/>
    </row>
    <row r="850" spans="1:11" ht="15">
      <c r="A850" s="13" t="s">
        <v>3542</v>
      </c>
      <c r="B850" s="2">
        <v>0</v>
      </c>
      <c r="C850" s="2" t="s">
        <v>1619</v>
      </c>
      <c r="D850" s="14" t="s">
        <v>1620</v>
      </c>
      <c r="E850" s="2" t="s">
        <v>1543</v>
      </c>
      <c r="F850" s="2" t="s">
        <v>3682</v>
      </c>
      <c r="G850" s="2" t="s">
        <v>3774</v>
      </c>
      <c r="H850" s="2" t="s">
        <v>3623</v>
      </c>
      <c r="I850" s="2" t="s">
        <v>1621</v>
      </c>
      <c r="J850" s="2" t="s">
        <v>3576</v>
      </c>
      <c r="K850" s="2"/>
    </row>
    <row r="851" spans="1:11" ht="15">
      <c r="A851" s="13" t="s">
        <v>3542</v>
      </c>
      <c r="B851" s="2">
        <v>2</v>
      </c>
      <c r="C851" s="2" t="s">
        <v>1622</v>
      </c>
      <c r="D851" s="14" t="s">
        <v>1623</v>
      </c>
      <c r="E851" s="2" t="s">
        <v>1543</v>
      </c>
      <c r="F851" s="2" t="s">
        <v>3682</v>
      </c>
      <c r="G851" s="2" t="s">
        <v>3774</v>
      </c>
      <c r="H851" s="2" t="s">
        <v>3623</v>
      </c>
      <c r="I851" s="2" t="s">
        <v>1624</v>
      </c>
      <c r="J851" s="2" t="s">
        <v>3576</v>
      </c>
      <c r="K851" s="2"/>
    </row>
    <row r="852" spans="1:11" ht="15">
      <c r="A852" s="13" t="s">
        <v>3542</v>
      </c>
      <c r="B852" s="2">
        <v>4</v>
      </c>
      <c r="C852" s="2" t="s">
        <v>1625</v>
      </c>
      <c r="D852" s="14" t="s">
        <v>1626</v>
      </c>
      <c r="E852" s="2" t="s">
        <v>1543</v>
      </c>
      <c r="F852" s="2" t="s">
        <v>3622</v>
      </c>
      <c r="G852" s="2" t="s">
        <v>3611</v>
      </c>
      <c r="H852" s="2" t="s">
        <v>3639</v>
      </c>
      <c r="I852" s="2" t="s">
        <v>1627</v>
      </c>
      <c r="J852" s="2" t="s">
        <v>3607</v>
      </c>
      <c r="K852" s="2"/>
    </row>
    <row r="853" spans="1:11" ht="15">
      <c r="A853" s="13" t="s">
        <v>3542</v>
      </c>
      <c r="B853" s="2">
        <v>2</v>
      </c>
      <c r="C853" s="2" t="s">
        <v>1628</v>
      </c>
      <c r="D853" s="14" t="s">
        <v>1629</v>
      </c>
      <c r="E853" s="2" t="s">
        <v>1543</v>
      </c>
      <c r="F853" s="2" t="s">
        <v>3622</v>
      </c>
      <c r="G853" s="2" t="s">
        <v>3682</v>
      </c>
      <c r="H853" s="2" t="s">
        <v>3702</v>
      </c>
      <c r="I853" s="2" t="s">
        <v>1630</v>
      </c>
      <c r="J853" s="2" t="s">
        <v>3607</v>
      </c>
      <c r="K853" s="2"/>
    </row>
    <row r="854" spans="1:11" ht="15">
      <c r="A854" s="13" t="s">
        <v>3542</v>
      </c>
      <c r="B854" s="2">
        <v>0</v>
      </c>
      <c r="C854" s="2" t="s">
        <v>1631</v>
      </c>
      <c r="D854" s="14" t="s">
        <v>1632</v>
      </c>
      <c r="E854" s="2" t="s">
        <v>1543</v>
      </c>
      <c r="F854" s="2" t="s">
        <v>3682</v>
      </c>
      <c r="G854" s="2" t="s">
        <v>3622</v>
      </c>
      <c r="H854" s="2" t="s">
        <v>3702</v>
      </c>
      <c r="I854" s="2" t="s">
        <v>1633</v>
      </c>
      <c r="J854" s="2" t="s">
        <v>3576</v>
      </c>
      <c r="K854" s="2"/>
    </row>
    <row r="855" spans="1:11" ht="15">
      <c r="A855" s="13" t="s">
        <v>3542</v>
      </c>
      <c r="B855" s="2">
        <v>0</v>
      </c>
      <c r="C855" s="2" t="s">
        <v>3697</v>
      </c>
      <c r="D855" s="14" t="s">
        <v>1634</v>
      </c>
      <c r="E855" s="2" t="s">
        <v>1543</v>
      </c>
      <c r="F855" s="2" t="s">
        <v>3622</v>
      </c>
      <c r="G855" s="2" t="s">
        <v>3682</v>
      </c>
      <c r="H855" s="2" t="s">
        <v>3702</v>
      </c>
      <c r="I855" s="2" t="s">
        <v>1635</v>
      </c>
      <c r="J855" s="2" t="s">
        <v>3607</v>
      </c>
      <c r="K855" s="2"/>
    </row>
    <row r="856" spans="1:11" ht="15">
      <c r="A856" s="1" t="s">
        <v>3625</v>
      </c>
      <c r="B856" s="1">
        <v>7</v>
      </c>
      <c r="C856" s="1" t="s">
        <v>1636</v>
      </c>
      <c r="D856" s="11" t="s">
        <v>1637</v>
      </c>
      <c r="E856" s="1" t="s">
        <v>1543</v>
      </c>
      <c r="F856" s="1" t="s">
        <v>3622</v>
      </c>
      <c r="G856" s="1" t="s">
        <v>3682</v>
      </c>
      <c r="H856" s="1" t="s">
        <v>3702</v>
      </c>
      <c r="I856" s="1" t="s">
        <v>1638</v>
      </c>
      <c r="J856" s="1" t="s">
        <v>3607</v>
      </c>
      <c r="K856" s="2"/>
    </row>
    <row r="857" spans="1:11" ht="15">
      <c r="A857" s="13" t="s">
        <v>3542</v>
      </c>
      <c r="B857" s="2">
        <v>2</v>
      </c>
      <c r="C857" s="2" t="s">
        <v>1639</v>
      </c>
      <c r="D857" s="14" t="s">
        <v>1640</v>
      </c>
      <c r="E857" s="2" t="s">
        <v>1543</v>
      </c>
      <c r="F857" s="2" t="s">
        <v>3622</v>
      </c>
      <c r="G857" s="2" t="s">
        <v>3622</v>
      </c>
      <c r="H857" s="2" t="s">
        <v>3632</v>
      </c>
      <c r="I857" s="2" t="s">
        <v>1641</v>
      </c>
      <c r="J857" s="2" t="s">
        <v>3607</v>
      </c>
      <c r="K857" s="2"/>
    </row>
    <row r="858" spans="1:11" ht="15">
      <c r="A858" s="13" t="s">
        <v>3542</v>
      </c>
      <c r="B858" s="2">
        <v>0</v>
      </c>
      <c r="C858" s="2" t="s">
        <v>1642</v>
      </c>
      <c r="D858" s="14" t="s">
        <v>1643</v>
      </c>
      <c r="E858" s="2" t="s">
        <v>1543</v>
      </c>
      <c r="F858" s="2" t="s">
        <v>3622</v>
      </c>
      <c r="G858" s="2" t="s">
        <v>3784</v>
      </c>
      <c r="H858" s="2" t="s">
        <v>3632</v>
      </c>
      <c r="I858" s="2" t="s">
        <v>1644</v>
      </c>
      <c r="J858" s="2" t="s">
        <v>3607</v>
      </c>
      <c r="K858" s="2"/>
    </row>
    <row r="859" spans="1:11" ht="15">
      <c r="A859" s="13" t="s">
        <v>3542</v>
      </c>
      <c r="B859" s="2">
        <v>0</v>
      </c>
      <c r="C859" s="2" t="s">
        <v>1645</v>
      </c>
      <c r="D859" s="14" t="s">
        <v>1646</v>
      </c>
      <c r="E859" s="2" t="s">
        <v>1647</v>
      </c>
      <c r="F859" s="2" t="s">
        <v>2098</v>
      </c>
      <c r="G859" s="2" t="s">
        <v>3719</v>
      </c>
      <c r="H859" s="2" t="s">
        <v>3605</v>
      </c>
      <c r="I859" s="2" t="s">
        <v>1648</v>
      </c>
      <c r="J859" s="2" t="s">
        <v>3607</v>
      </c>
      <c r="K859" s="2"/>
    </row>
    <row r="860" spans="1:11" ht="15">
      <c r="A860" s="13" t="s">
        <v>3542</v>
      </c>
      <c r="B860" s="2">
        <v>1</v>
      </c>
      <c r="C860" s="2" t="s">
        <v>1649</v>
      </c>
      <c r="D860" s="14" t="s">
        <v>1650</v>
      </c>
      <c r="E860" s="2" t="s">
        <v>1647</v>
      </c>
      <c r="F860" s="2" t="s">
        <v>2098</v>
      </c>
      <c r="G860" s="2" t="s">
        <v>3429</v>
      </c>
      <c r="H860" s="2" t="s">
        <v>3671</v>
      </c>
      <c r="I860" s="2" t="s">
        <v>1651</v>
      </c>
      <c r="J860" s="2" t="s">
        <v>3607</v>
      </c>
      <c r="K860" s="2"/>
    </row>
    <row r="861" spans="1:11" ht="15">
      <c r="A861" s="13" t="s">
        <v>3542</v>
      </c>
      <c r="B861" s="2">
        <v>1</v>
      </c>
      <c r="C861" s="2" t="s">
        <v>1652</v>
      </c>
      <c r="D861" s="14" t="s">
        <v>1653</v>
      </c>
      <c r="E861" s="2" t="s">
        <v>1647</v>
      </c>
      <c r="F861" s="2" t="s">
        <v>2098</v>
      </c>
      <c r="G861" s="2" t="s">
        <v>3611</v>
      </c>
      <c r="H861" s="2" t="s">
        <v>3671</v>
      </c>
      <c r="I861" s="2" t="s">
        <v>1654</v>
      </c>
      <c r="J861" s="2" t="s">
        <v>3607</v>
      </c>
      <c r="K861" s="2"/>
    </row>
    <row r="862" spans="1:11" ht="15">
      <c r="A862" s="13" t="s">
        <v>3542</v>
      </c>
      <c r="B862" s="2">
        <v>0</v>
      </c>
      <c r="C862" s="2" t="s">
        <v>1655</v>
      </c>
      <c r="D862" s="14" t="s">
        <v>1656</v>
      </c>
      <c r="E862" s="2" t="s">
        <v>1647</v>
      </c>
      <c r="F862" s="2" t="s">
        <v>2098</v>
      </c>
      <c r="G862" s="2" t="s">
        <v>3429</v>
      </c>
      <c r="H862" s="2" t="s">
        <v>3671</v>
      </c>
      <c r="I862" s="2" t="s">
        <v>1657</v>
      </c>
      <c r="J862" s="2" t="s">
        <v>3607</v>
      </c>
      <c r="K862" s="2"/>
    </row>
    <row r="863" spans="1:11" ht="15">
      <c r="A863" s="13" t="s">
        <v>3542</v>
      </c>
      <c r="B863" s="2">
        <v>4</v>
      </c>
      <c r="C863" s="2" t="s">
        <v>1658</v>
      </c>
      <c r="D863" s="14" t="s">
        <v>1659</v>
      </c>
      <c r="E863" s="2" t="s">
        <v>1647</v>
      </c>
      <c r="F863" s="2" t="s">
        <v>2133</v>
      </c>
      <c r="G863" s="2" t="s">
        <v>3573</v>
      </c>
      <c r="H863" s="2" t="s">
        <v>3587</v>
      </c>
      <c r="I863" s="2" t="s">
        <v>1660</v>
      </c>
      <c r="J863" s="2" t="s">
        <v>3576</v>
      </c>
      <c r="K863" s="2"/>
    </row>
    <row r="864" spans="1:11" ht="15">
      <c r="A864" s="13" t="s">
        <v>3542</v>
      </c>
      <c r="B864" s="2">
        <v>3</v>
      </c>
      <c r="C864" s="2" t="s">
        <v>1661</v>
      </c>
      <c r="D864" s="14" t="s">
        <v>1662</v>
      </c>
      <c r="E864" s="2" t="s">
        <v>1647</v>
      </c>
      <c r="F864" s="2" t="s">
        <v>2133</v>
      </c>
      <c r="G864" s="2" t="s">
        <v>3603</v>
      </c>
      <c r="H864" s="2" t="s">
        <v>3616</v>
      </c>
      <c r="I864" s="2" t="s">
        <v>1663</v>
      </c>
      <c r="J864" s="2" t="s">
        <v>3576</v>
      </c>
      <c r="K864" s="2"/>
    </row>
    <row r="865" spans="1:11" ht="15">
      <c r="A865" s="13" t="s">
        <v>3542</v>
      </c>
      <c r="B865" s="2">
        <v>3</v>
      </c>
      <c r="C865" s="2" t="s">
        <v>1664</v>
      </c>
      <c r="D865" s="14" t="s">
        <v>1665</v>
      </c>
      <c r="E865" s="2" t="s">
        <v>1647</v>
      </c>
      <c r="F865" s="2" t="s">
        <v>2133</v>
      </c>
      <c r="G865" s="2" t="s">
        <v>3603</v>
      </c>
      <c r="H865" s="2" t="s">
        <v>3616</v>
      </c>
      <c r="I865" s="2" t="s">
        <v>1666</v>
      </c>
      <c r="J865" s="2" t="s">
        <v>3576</v>
      </c>
      <c r="K865" s="2"/>
    </row>
    <row r="866" spans="1:11" ht="15">
      <c r="A866" s="13" t="s">
        <v>3542</v>
      </c>
      <c r="B866" s="2">
        <v>1</v>
      </c>
      <c r="C866" s="2" t="s">
        <v>1667</v>
      </c>
      <c r="D866" s="14" t="s">
        <v>1668</v>
      </c>
      <c r="E866" s="2" t="s">
        <v>1647</v>
      </c>
      <c r="F866" s="2" t="s">
        <v>2133</v>
      </c>
      <c r="G866" s="2" t="s">
        <v>3226</v>
      </c>
      <c r="H866" s="2" t="s">
        <v>3655</v>
      </c>
      <c r="I866" s="2" t="s">
        <v>1669</v>
      </c>
      <c r="J866" s="2" t="s">
        <v>3576</v>
      </c>
      <c r="K866" s="2"/>
    </row>
    <row r="867" spans="1:11" ht="15">
      <c r="A867" s="13" t="s">
        <v>3542</v>
      </c>
      <c r="B867" s="2">
        <v>1</v>
      </c>
      <c r="C867" s="2" t="s">
        <v>1670</v>
      </c>
      <c r="D867" s="14" t="s">
        <v>1671</v>
      </c>
      <c r="E867" s="2" t="s">
        <v>1647</v>
      </c>
      <c r="F867" s="2" t="s">
        <v>2133</v>
      </c>
      <c r="G867" s="2" t="s">
        <v>3638</v>
      </c>
      <c r="H867" s="2" t="s">
        <v>3687</v>
      </c>
      <c r="I867" s="2" t="s">
        <v>1672</v>
      </c>
      <c r="J867" s="2" t="s">
        <v>3576</v>
      </c>
      <c r="K867" s="2"/>
    </row>
    <row r="868" spans="1:11" ht="15">
      <c r="A868" s="13" t="s">
        <v>3542</v>
      </c>
      <c r="B868" s="2">
        <v>0</v>
      </c>
      <c r="C868" s="2" t="s">
        <v>1673</v>
      </c>
      <c r="D868" s="14" t="s">
        <v>1674</v>
      </c>
      <c r="E868" s="2" t="s">
        <v>1647</v>
      </c>
      <c r="F868" s="2" t="s">
        <v>2133</v>
      </c>
      <c r="G868" s="2" t="s">
        <v>3638</v>
      </c>
      <c r="H868" s="2" t="s">
        <v>3687</v>
      </c>
      <c r="I868" s="2" t="s">
        <v>1675</v>
      </c>
      <c r="J868" s="2" t="s">
        <v>3576</v>
      </c>
      <c r="K868" s="2"/>
    </row>
    <row r="869" spans="1:11" ht="15">
      <c r="A869" s="13" t="s">
        <v>3542</v>
      </c>
      <c r="B869" s="2">
        <v>1</v>
      </c>
      <c r="C869" s="2" t="s">
        <v>1676</v>
      </c>
      <c r="D869" s="14" t="s">
        <v>1677</v>
      </c>
      <c r="E869" s="2" t="s">
        <v>1647</v>
      </c>
      <c r="F869" s="2" t="s">
        <v>2133</v>
      </c>
      <c r="G869" s="2" t="s">
        <v>3770</v>
      </c>
      <c r="H869" s="2" t="s">
        <v>3687</v>
      </c>
      <c r="I869" s="2" t="s">
        <v>1678</v>
      </c>
      <c r="J869" s="2" t="s">
        <v>3576</v>
      </c>
      <c r="K869" s="2"/>
    </row>
    <row r="870" spans="1:11" ht="15">
      <c r="A870" s="13" t="s">
        <v>3542</v>
      </c>
      <c r="B870" s="2">
        <v>1</v>
      </c>
      <c r="C870" s="2" t="s">
        <v>1679</v>
      </c>
      <c r="D870" s="14" t="s">
        <v>1680</v>
      </c>
      <c r="E870" s="2" t="s">
        <v>1647</v>
      </c>
      <c r="F870" s="2" t="s">
        <v>2133</v>
      </c>
      <c r="G870" s="2" t="s">
        <v>3612</v>
      </c>
      <c r="H870" s="2" t="s">
        <v>3574</v>
      </c>
      <c r="I870" s="2" t="s">
        <v>1681</v>
      </c>
      <c r="J870" s="2" t="s">
        <v>3576</v>
      </c>
      <c r="K870" s="2"/>
    </row>
    <row r="871" spans="1:11" ht="15">
      <c r="A871" s="13" t="s">
        <v>3542</v>
      </c>
      <c r="B871" s="2">
        <v>0</v>
      </c>
      <c r="C871" s="2" t="s">
        <v>1682</v>
      </c>
      <c r="D871" s="14" t="s">
        <v>1683</v>
      </c>
      <c r="E871" s="2" t="s">
        <v>1647</v>
      </c>
      <c r="F871" s="2" t="s">
        <v>2133</v>
      </c>
      <c r="G871" s="2" t="s">
        <v>3118</v>
      </c>
      <c r="H871" s="2" t="s">
        <v>3623</v>
      </c>
      <c r="I871" s="2" t="s">
        <v>1684</v>
      </c>
      <c r="J871" s="2" t="s">
        <v>3576</v>
      </c>
      <c r="K871" s="2"/>
    </row>
    <row r="872" spans="1:11" ht="15">
      <c r="A872" s="13" t="s">
        <v>3542</v>
      </c>
      <c r="B872" s="2">
        <v>0</v>
      </c>
      <c r="C872" s="2" t="s">
        <v>1685</v>
      </c>
      <c r="D872" s="14" t="s">
        <v>1686</v>
      </c>
      <c r="E872" s="2" t="s">
        <v>1647</v>
      </c>
      <c r="F872" s="2" t="s">
        <v>2133</v>
      </c>
      <c r="G872" s="2" t="s">
        <v>3118</v>
      </c>
      <c r="H872" s="2" t="s">
        <v>3623</v>
      </c>
      <c r="I872" s="2" t="s">
        <v>1687</v>
      </c>
      <c r="J872" s="2" t="s">
        <v>3576</v>
      </c>
      <c r="K872" s="2"/>
    </row>
    <row r="873" spans="1:11" ht="15">
      <c r="A873" s="13" t="s">
        <v>3542</v>
      </c>
      <c r="B873" s="2">
        <v>7</v>
      </c>
      <c r="C873" s="2" t="s">
        <v>1688</v>
      </c>
      <c r="D873" s="14" t="s">
        <v>1689</v>
      </c>
      <c r="E873" s="2" t="s">
        <v>1647</v>
      </c>
      <c r="F873" s="2" t="s">
        <v>2098</v>
      </c>
      <c r="G873" s="2" t="s">
        <v>3682</v>
      </c>
      <c r="H873" s="2" t="s">
        <v>3639</v>
      </c>
      <c r="I873" s="2" t="s">
        <v>1690</v>
      </c>
      <c r="J873" s="2" t="s">
        <v>3607</v>
      </c>
      <c r="K873" s="2"/>
    </row>
    <row r="874" spans="1:11" ht="15">
      <c r="A874" s="1" t="s">
        <v>3625</v>
      </c>
      <c r="B874" s="1">
        <v>0</v>
      </c>
      <c r="C874" s="1" t="s">
        <v>1691</v>
      </c>
      <c r="D874" s="11" t="s">
        <v>1692</v>
      </c>
      <c r="E874" s="1" t="s">
        <v>1647</v>
      </c>
      <c r="F874" s="1" t="s">
        <v>2098</v>
      </c>
      <c r="G874" s="1" t="s">
        <v>2987</v>
      </c>
      <c r="H874" s="1" t="s">
        <v>3639</v>
      </c>
      <c r="I874" s="1" t="s">
        <v>1693</v>
      </c>
      <c r="J874" s="1" t="s">
        <v>3607</v>
      </c>
      <c r="K874" s="2"/>
    </row>
    <row r="875" spans="1:11" ht="15">
      <c r="A875" s="1" t="s">
        <v>3625</v>
      </c>
      <c r="B875" s="1">
        <v>9</v>
      </c>
      <c r="C875" s="1" t="s">
        <v>1694</v>
      </c>
      <c r="D875" s="11" t="s">
        <v>1695</v>
      </c>
      <c r="E875" s="1" t="s">
        <v>1647</v>
      </c>
      <c r="F875" s="1" t="s">
        <v>2098</v>
      </c>
      <c r="G875" s="1" t="s">
        <v>3686</v>
      </c>
      <c r="H875" s="1" t="s">
        <v>3632</v>
      </c>
      <c r="I875" s="1" t="s">
        <v>1696</v>
      </c>
      <c r="J875" s="1" t="s">
        <v>3607</v>
      </c>
      <c r="K875" s="2"/>
    </row>
    <row r="876" spans="1:11" ht="15">
      <c r="A876" s="13" t="s">
        <v>3542</v>
      </c>
      <c r="B876" s="2">
        <v>0</v>
      </c>
      <c r="C876" s="2" t="s">
        <v>1697</v>
      </c>
      <c r="D876" s="14" t="s">
        <v>1698</v>
      </c>
      <c r="E876" s="2" t="s">
        <v>1699</v>
      </c>
      <c r="F876" s="2" t="s">
        <v>1700</v>
      </c>
      <c r="G876" s="2" t="s">
        <v>3770</v>
      </c>
      <c r="H876" s="2"/>
      <c r="I876" s="16">
        <v>41426</v>
      </c>
      <c r="J876" s="2" t="s">
        <v>3576</v>
      </c>
      <c r="K876" s="2"/>
    </row>
    <row r="877" spans="1:11" ht="15">
      <c r="A877" s="1" t="s">
        <v>3625</v>
      </c>
      <c r="B877" s="1">
        <v>0</v>
      </c>
      <c r="C877" s="1" t="s">
        <v>1701</v>
      </c>
      <c r="D877" s="11" t="s">
        <v>1702</v>
      </c>
      <c r="E877" s="1" t="s">
        <v>1703</v>
      </c>
      <c r="F877" s="1">
        <v>8630</v>
      </c>
      <c r="G877" s="1"/>
      <c r="H877" s="1"/>
      <c r="I877" s="1">
        <v>2013</v>
      </c>
      <c r="J877" s="1"/>
      <c r="K877" s="1">
        <v>2013</v>
      </c>
    </row>
    <row r="878" spans="1:11" ht="15">
      <c r="A878" s="13" t="s">
        <v>3538</v>
      </c>
      <c r="B878" s="2">
        <v>0</v>
      </c>
      <c r="C878" s="2" t="s">
        <v>1704</v>
      </c>
      <c r="D878" s="14" t="s">
        <v>1705</v>
      </c>
      <c r="E878" s="2" t="s">
        <v>1706</v>
      </c>
      <c r="F878" s="2" t="s">
        <v>3682</v>
      </c>
      <c r="G878" s="2" t="s">
        <v>3603</v>
      </c>
      <c r="H878" s="2" t="s">
        <v>3687</v>
      </c>
      <c r="I878" s="2" t="s">
        <v>1707</v>
      </c>
      <c r="J878" s="2" t="s">
        <v>3576</v>
      </c>
      <c r="K878" s="2"/>
    </row>
    <row r="879" spans="1:11" ht="15">
      <c r="A879" s="13" t="s">
        <v>3542</v>
      </c>
      <c r="B879" s="2">
        <v>0</v>
      </c>
      <c r="C879" s="2" t="s">
        <v>1708</v>
      </c>
      <c r="D879" s="14" t="s">
        <v>1709</v>
      </c>
      <c r="E879" s="2" t="s">
        <v>1706</v>
      </c>
      <c r="F879" s="2" t="s">
        <v>3622</v>
      </c>
      <c r="G879" s="2" t="s">
        <v>3573</v>
      </c>
      <c r="H879" s="2" t="s">
        <v>3632</v>
      </c>
      <c r="I879" s="2" t="s">
        <v>2670</v>
      </c>
      <c r="J879" s="2" t="s">
        <v>3607</v>
      </c>
      <c r="K879" s="2"/>
    </row>
    <row r="880" spans="1:11" ht="15">
      <c r="A880" s="13" t="s">
        <v>3542</v>
      </c>
      <c r="B880" s="2">
        <v>0</v>
      </c>
      <c r="C880" s="2" t="s">
        <v>1710</v>
      </c>
      <c r="D880" s="14" t="s">
        <v>1711</v>
      </c>
      <c r="E880" s="2" t="s">
        <v>1706</v>
      </c>
      <c r="F880" s="2" t="s">
        <v>3622</v>
      </c>
      <c r="G880" s="2" t="s">
        <v>3573</v>
      </c>
      <c r="H880" s="2" t="s">
        <v>3632</v>
      </c>
      <c r="I880" s="2" t="s">
        <v>1712</v>
      </c>
      <c r="J880" s="2" t="s">
        <v>3607</v>
      </c>
      <c r="K880" s="2"/>
    </row>
    <row r="881" spans="1:11" ht="15">
      <c r="A881" s="1" t="s">
        <v>3538</v>
      </c>
      <c r="B881" s="1">
        <v>1</v>
      </c>
      <c r="C881" s="1" t="s">
        <v>1713</v>
      </c>
      <c r="D881" s="11" t="s">
        <v>1714</v>
      </c>
      <c r="E881" s="1" t="s">
        <v>1715</v>
      </c>
      <c r="F881" s="1" t="s">
        <v>3226</v>
      </c>
      <c r="G881" s="1" t="s">
        <v>3604</v>
      </c>
      <c r="H881" s="1" t="s">
        <v>3605</v>
      </c>
      <c r="I881" s="1" t="s">
        <v>1716</v>
      </c>
      <c r="J881" s="1" t="s">
        <v>3607</v>
      </c>
      <c r="K881" s="2"/>
    </row>
    <row r="882" spans="1:11" ht="15">
      <c r="A882" s="13" t="s">
        <v>3542</v>
      </c>
      <c r="B882" s="2">
        <v>0</v>
      </c>
      <c r="C882" s="2" t="s">
        <v>1717</v>
      </c>
      <c r="D882" s="14" t="s">
        <v>1718</v>
      </c>
      <c r="E882" s="2" t="s">
        <v>1715</v>
      </c>
      <c r="F882" s="2" t="s">
        <v>3226</v>
      </c>
      <c r="G882" s="2" t="s">
        <v>3770</v>
      </c>
      <c r="H882" s="2" t="s">
        <v>3671</v>
      </c>
      <c r="I882" s="2" t="s">
        <v>1719</v>
      </c>
      <c r="J882" s="2" t="s">
        <v>3607</v>
      </c>
      <c r="K882" s="2"/>
    </row>
    <row r="883" spans="1:11" ht="15">
      <c r="A883" s="2" t="s">
        <v>3537</v>
      </c>
      <c r="B883" s="2">
        <v>0</v>
      </c>
      <c r="C883" s="2" t="s">
        <v>1720</v>
      </c>
      <c r="D883" s="3" t="s">
        <v>1721</v>
      </c>
      <c r="E883" s="2" t="s">
        <v>1722</v>
      </c>
      <c r="F883" s="2">
        <v>471</v>
      </c>
      <c r="G883" s="2"/>
      <c r="H883" s="2"/>
      <c r="I883" s="16">
        <v>41275</v>
      </c>
      <c r="J883" s="2">
        <v>2013</v>
      </c>
      <c r="K883" s="2"/>
    </row>
    <row r="884" spans="1:11" ht="15">
      <c r="A884" s="1" t="s">
        <v>3538</v>
      </c>
      <c r="B884" s="1">
        <v>0</v>
      </c>
      <c r="C884" s="1" t="s">
        <v>1723</v>
      </c>
      <c r="D884" s="11" t="s">
        <v>1724</v>
      </c>
      <c r="E884" s="1" t="s">
        <v>1725</v>
      </c>
      <c r="F884" s="1">
        <v>8715</v>
      </c>
      <c r="G884" s="1"/>
      <c r="H884" s="1"/>
      <c r="I884" s="12">
        <v>41395</v>
      </c>
      <c r="J884" s="1"/>
      <c r="K884" s="1">
        <v>2013</v>
      </c>
    </row>
    <row r="885" spans="1:11" ht="15">
      <c r="A885" s="1" t="s">
        <v>3538</v>
      </c>
      <c r="B885" s="1">
        <v>0</v>
      </c>
      <c r="C885" s="1" t="s">
        <v>1726</v>
      </c>
      <c r="D885" s="11" t="s">
        <v>1727</v>
      </c>
      <c r="E885" s="1" t="s">
        <v>1725</v>
      </c>
      <c r="F885" s="1">
        <v>8715</v>
      </c>
      <c r="G885" s="1"/>
      <c r="H885" s="1"/>
      <c r="I885" s="12">
        <v>41426</v>
      </c>
      <c r="J885" s="1"/>
      <c r="K885" s="1">
        <v>2013</v>
      </c>
    </row>
    <row r="886" spans="1:11" ht="15">
      <c r="A886" s="1" t="s">
        <v>3538</v>
      </c>
      <c r="B886" s="1">
        <v>0</v>
      </c>
      <c r="C886" s="1" t="s">
        <v>1728</v>
      </c>
      <c r="D886" s="11" t="s">
        <v>1729</v>
      </c>
      <c r="E886" s="1" t="s">
        <v>1725</v>
      </c>
      <c r="F886" s="1">
        <v>8715</v>
      </c>
      <c r="G886" s="1"/>
      <c r="H886" s="1"/>
      <c r="I886" s="12">
        <v>41395</v>
      </c>
      <c r="J886" s="1"/>
      <c r="K886" s="1">
        <v>2013</v>
      </c>
    </row>
    <row r="887" spans="1:11" ht="15">
      <c r="A887" s="1" t="s">
        <v>3625</v>
      </c>
      <c r="B887" s="1">
        <v>4</v>
      </c>
      <c r="C887" s="1" t="s">
        <v>1730</v>
      </c>
      <c r="D887" s="11" t="s">
        <v>1731</v>
      </c>
      <c r="E887" s="1" t="s">
        <v>907</v>
      </c>
      <c r="F887" s="1">
        <v>370</v>
      </c>
      <c r="G887" s="1">
        <v>1979</v>
      </c>
      <c r="H887" s="1">
        <v>5270</v>
      </c>
      <c r="I887" s="1" t="s">
        <v>908</v>
      </c>
      <c r="J887" s="1">
        <v>5290</v>
      </c>
      <c r="K887" s="1">
        <v>2012</v>
      </c>
    </row>
    <row r="888" spans="1:11" ht="15">
      <c r="A888" s="1" t="s">
        <v>3625</v>
      </c>
      <c r="B888" s="1">
        <v>1</v>
      </c>
      <c r="C888" s="1" t="s">
        <v>909</v>
      </c>
      <c r="D888" s="11" t="s">
        <v>910</v>
      </c>
      <c r="E888" s="1" t="s">
        <v>907</v>
      </c>
      <c r="F888" s="1">
        <v>370</v>
      </c>
      <c r="G888" s="1">
        <v>1979</v>
      </c>
      <c r="H888" s="1">
        <v>5386</v>
      </c>
      <c r="I888" s="1" t="s">
        <v>908</v>
      </c>
      <c r="J888" s="1">
        <v>5395</v>
      </c>
      <c r="K888" s="1">
        <v>2012</v>
      </c>
    </row>
    <row r="889" spans="1:11" ht="15">
      <c r="A889" s="1" t="s">
        <v>3537</v>
      </c>
      <c r="B889" s="1">
        <v>0</v>
      </c>
      <c r="C889" s="1" t="s">
        <v>911</v>
      </c>
      <c r="D889" s="11" t="s">
        <v>912</v>
      </c>
      <c r="E889" s="1" t="s">
        <v>907</v>
      </c>
      <c r="F889" s="1">
        <v>371</v>
      </c>
      <c r="G889" s="1">
        <v>1994</v>
      </c>
      <c r="H889" s="1" t="s">
        <v>913</v>
      </c>
      <c r="I889" s="1"/>
      <c r="J889" s="1">
        <v>2013</v>
      </c>
      <c r="K889" s="2"/>
    </row>
    <row r="890" spans="1:11" ht="15">
      <c r="A890" s="13" t="s">
        <v>3541</v>
      </c>
      <c r="B890" s="2">
        <v>0</v>
      </c>
      <c r="C890" s="2" t="s">
        <v>914</v>
      </c>
      <c r="D890" s="14" t="s">
        <v>915</v>
      </c>
      <c r="E890" s="2" t="s">
        <v>916</v>
      </c>
      <c r="F890" s="2" t="s">
        <v>3770</v>
      </c>
      <c r="G890" s="2" t="s">
        <v>3701</v>
      </c>
      <c r="H890" s="2"/>
      <c r="I890" s="16">
        <v>41183</v>
      </c>
      <c r="J890" s="2" t="s">
        <v>3576</v>
      </c>
      <c r="K890" s="2"/>
    </row>
    <row r="891" spans="1:11" ht="15">
      <c r="A891" s="1" t="s">
        <v>3537</v>
      </c>
      <c r="B891" s="1">
        <v>0</v>
      </c>
      <c r="C891" s="1" t="s">
        <v>917</v>
      </c>
      <c r="D891" s="11" t="s">
        <v>918</v>
      </c>
      <c r="E891" s="1" t="s">
        <v>919</v>
      </c>
      <c r="F891" s="1" t="s">
        <v>2891</v>
      </c>
      <c r="G891" s="1" t="s">
        <v>3395</v>
      </c>
      <c r="H891" s="1" t="s">
        <v>3574</v>
      </c>
      <c r="I891" s="1" t="s">
        <v>920</v>
      </c>
      <c r="J891" s="1" t="s">
        <v>3576</v>
      </c>
      <c r="K891" s="2"/>
    </row>
    <row r="892" spans="1:11" ht="15">
      <c r="A892" s="13" t="s">
        <v>3542</v>
      </c>
      <c r="B892" s="2">
        <v>0</v>
      </c>
      <c r="C892" s="2" t="s">
        <v>921</v>
      </c>
      <c r="D892" s="14" t="s">
        <v>922</v>
      </c>
      <c r="E892" s="2" t="s">
        <v>923</v>
      </c>
      <c r="F892" s="2" t="s">
        <v>3638</v>
      </c>
      <c r="G892" s="2" t="s">
        <v>3603</v>
      </c>
      <c r="H892" s="2" t="s">
        <v>3623</v>
      </c>
      <c r="I892" s="2" t="s">
        <v>924</v>
      </c>
      <c r="J892" s="2" t="s">
        <v>3576</v>
      </c>
      <c r="K892" s="2"/>
    </row>
    <row r="893" spans="1:11" ht="15">
      <c r="A893" s="13" t="s">
        <v>3542</v>
      </c>
      <c r="B893" s="2">
        <v>2</v>
      </c>
      <c r="C893" s="2" t="s">
        <v>925</v>
      </c>
      <c r="D893" s="14" t="s">
        <v>926</v>
      </c>
      <c r="E893" s="2" t="s">
        <v>923</v>
      </c>
      <c r="F893" s="2" t="s">
        <v>3118</v>
      </c>
      <c r="G893" s="2" t="s">
        <v>3586</v>
      </c>
      <c r="H893" s="2" t="s">
        <v>3702</v>
      </c>
      <c r="I893" s="2" t="s">
        <v>927</v>
      </c>
      <c r="J893" s="2" t="s">
        <v>3607</v>
      </c>
      <c r="K893" s="2"/>
    </row>
    <row r="894" spans="1:11" ht="15">
      <c r="A894" s="13" t="s">
        <v>3541</v>
      </c>
      <c r="B894" s="2">
        <v>2</v>
      </c>
      <c r="C894" s="2" t="s">
        <v>928</v>
      </c>
      <c r="D894" s="14" t="s">
        <v>929</v>
      </c>
      <c r="E894" s="2" t="s">
        <v>930</v>
      </c>
      <c r="F894" s="2" t="s">
        <v>931</v>
      </c>
      <c r="G894" s="2" t="s">
        <v>3491</v>
      </c>
      <c r="H894" s="2" t="s">
        <v>3632</v>
      </c>
      <c r="I894" s="2" t="s">
        <v>932</v>
      </c>
      <c r="J894" s="2" t="s">
        <v>3607</v>
      </c>
      <c r="K894" s="2"/>
    </row>
    <row r="895" spans="1:11" ht="15">
      <c r="A895" s="13" t="s">
        <v>3542</v>
      </c>
      <c r="B895" s="2">
        <v>1</v>
      </c>
      <c r="C895" s="2" t="s">
        <v>933</v>
      </c>
      <c r="D895" s="14" t="s">
        <v>934</v>
      </c>
      <c r="E895" s="2" t="s">
        <v>935</v>
      </c>
      <c r="F895" s="2" t="s">
        <v>936</v>
      </c>
      <c r="G895" s="2" t="s">
        <v>3622</v>
      </c>
      <c r="H895" s="2" t="s">
        <v>3702</v>
      </c>
      <c r="I895" s="2" t="s">
        <v>937</v>
      </c>
      <c r="J895" s="2" t="s">
        <v>3607</v>
      </c>
      <c r="K895" s="2"/>
    </row>
    <row r="896" spans="1:11" ht="15">
      <c r="A896" s="13" t="s">
        <v>3538</v>
      </c>
      <c r="B896" s="2">
        <v>0</v>
      </c>
      <c r="C896" s="2" t="s">
        <v>938</v>
      </c>
      <c r="D896" s="14" t="s">
        <v>939</v>
      </c>
      <c r="E896" s="2" t="s">
        <v>935</v>
      </c>
      <c r="F896" s="2" t="s">
        <v>936</v>
      </c>
      <c r="G896" s="2" t="s">
        <v>3686</v>
      </c>
      <c r="H896" s="2" t="s">
        <v>3632</v>
      </c>
      <c r="I896" s="2" t="s">
        <v>940</v>
      </c>
      <c r="J896" s="2" t="s">
        <v>3607</v>
      </c>
      <c r="K896" s="2"/>
    </row>
    <row r="897" spans="1:11" ht="15">
      <c r="A897" s="13" t="s">
        <v>3538</v>
      </c>
      <c r="B897" s="2">
        <v>0</v>
      </c>
      <c r="C897" s="2" t="s">
        <v>941</v>
      </c>
      <c r="D897" s="14" t="s">
        <v>942</v>
      </c>
      <c r="E897" s="2" t="s">
        <v>943</v>
      </c>
      <c r="F897" s="2" t="s">
        <v>944</v>
      </c>
      <c r="G897" s="2"/>
      <c r="H897" s="2" t="s">
        <v>3713</v>
      </c>
      <c r="I897" s="2" t="s">
        <v>945</v>
      </c>
      <c r="J897" s="2" t="s">
        <v>3576</v>
      </c>
      <c r="K897" s="2"/>
    </row>
    <row r="898" spans="1:11" ht="15">
      <c r="A898" s="13" t="s">
        <v>3538</v>
      </c>
      <c r="B898" s="2">
        <v>10</v>
      </c>
      <c r="C898" s="2" t="s">
        <v>946</v>
      </c>
      <c r="D898" s="14" t="s">
        <v>947</v>
      </c>
      <c r="E898" s="2" t="s">
        <v>943</v>
      </c>
      <c r="F898" s="2" t="s">
        <v>948</v>
      </c>
      <c r="G898" s="2"/>
      <c r="H898" s="2" t="s">
        <v>3639</v>
      </c>
      <c r="I898" s="2" t="s">
        <v>949</v>
      </c>
      <c r="J898" s="2" t="s">
        <v>3607</v>
      </c>
      <c r="K898" s="2"/>
    </row>
    <row r="899" spans="1:11" ht="15">
      <c r="A899" s="13" t="s">
        <v>3542</v>
      </c>
      <c r="B899" s="2">
        <v>1</v>
      </c>
      <c r="C899" s="2" t="s">
        <v>950</v>
      </c>
      <c r="D899" s="14" t="s">
        <v>951</v>
      </c>
      <c r="E899" s="2" t="s">
        <v>943</v>
      </c>
      <c r="F899" s="2" t="s">
        <v>948</v>
      </c>
      <c r="G899" s="2"/>
      <c r="H899" s="2" t="s">
        <v>3639</v>
      </c>
      <c r="I899" s="2" t="s">
        <v>952</v>
      </c>
      <c r="J899" s="2" t="s">
        <v>3607</v>
      </c>
      <c r="K899" s="2"/>
    </row>
    <row r="900" spans="1:11" ht="15">
      <c r="A900" s="13" t="s">
        <v>3538</v>
      </c>
      <c r="B900" s="2">
        <v>0</v>
      </c>
      <c r="C900" s="2" t="s">
        <v>953</v>
      </c>
      <c r="D900" s="14" t="s">
        <v>954</v>
      </c>
      <c r="E900" s="2" t="s">
        <v>943</v>
      </c>
      <c r="F900" s="2" t="s">
        <v>955</v>
      </c>
      <c r="G900" s="2"/>
      <c r="H900" s="2" t="s">
        <v>3632</v>
      </c>
      <c r="I900" s="2" t="s">
        <v>956</v>
      </c>
      <c r="J900" s="2" t="s">
        <v>3607</v>
      </c>
      <c r="K900" s="2"/>
    </row>
    <row r="901" spans="1:11" ht="15">
      <c r="A901" s="13" t="s">
        <v>3538</v>
      </c>
      <c r="B901" s="2">
        <v>0</v>
      </c>
      <c r="C901" s="2" t="s">
        <v>957</v>
      </c>
      <c r="D901" s="14" t="s">
        <v>958</v>
      </c>
      <c r="E901" s="2" t="s">
        <v>959</v>
      </c>
      <c r="F901" s="2" t="s">
        <v>2065</v>
      </c>
      <c r="G901" s="2"/>
      <c r="H901" s="2" t="s">
        <v>3623</v>
      </c>
      <c r="I901" s="2" t="s">
        <v>960</v>
      </c>
      <c r="J901" s="2" t="s">
        <v>3576</v>
      </c>
      <c r="K901" s="2"/>
    </row>
    <row r="902" spans="1:11" ht="15">
      <c r="A902" s="13" t="s">
        <v>3542</v>
      </c>
      <c r="B902" s="2">
        <v>0</v>
      </c>
      <c r="C902" s="2" t="s">
        <v>961</v>
      </c>
      <c r="D902" s="14" t="s">
        <v>962</v>
      </c>
      <c r="E902" s="2" t="s">
        <v>963</v>
      </c>
      <c r="F902" s="2" t="s">
        <v>964</v>
      </c>
      <c r="G902" s="2"/>
      <c r="H902" s="2" t="s">
        <v>3574</v>
      </c>
      <c r="I902" s="2" t="s">
        <v>965</v>
      </c>
      <c r="J902" s="2" t="s">
        <v>3576</v>
      </c>
      <c r="K902" s="2"/>
    </row>
    <row r="903" spans="1:11" ht="15">
      <c r="A903" s="13" t="s">
        <v>3542</v>
      </c>
      <c r="B903" s="2">
        <v>0</v>
      </c>
      <c r="C903" s="2" t="s">
        <v>966</v>
      </c>
      <c r="D903" s="14" t="s">
        <v>967</v>
      </c>
      <c r="E903" s="2" t="s">
        <v>963</v>
      </c>
      <c r="F903" s="2" t="s">
        <v>964</v>
      </c>
      <c r="G903" s="2"/>
      <c r="H903" s="2" t="s">
        <v>3574</v>
      </c>
      <c r="I903" s="2" t="s">
        <v>968</v>
      </c>
      <c r="J903" s="2" t="s">
        <v>3576</v>
      </c>
      <c r="K903" s="2"/>
    </row>
    <row r="904" spans="1:11" ht="15">
      <c r="A904" s="13" t="s">
        <v>3537</v>
      </c>
      <c r="B904" s="2">
        <v>0</v>
      </c>
      <c r="C904" s="2" t="s">
        <v>969</v>
      </c>
      <c r="D904" s="14" t="s">
        <v>970</v>
      </c>
      <c r="E904" s="2" t="s">
        <v>963</v>
      </c>
      <c r="F904" s="2" t="s">
        <v>971</v>
      </c>
      <c r="G904" s="2" t="s">
        <v>3060</v>
      </c>
      <c r="H904" s="2" t="s">
        <v>3623</v>
      </c>
      <c r="I904" s="2" t="s">
        <v>972</v>
      </c>
      <c r="J904" s="2" t="s">
        <v>3576</v>
      </c>
      <c r="K904" s="2"/>
    </row>
    <row r="905" spans="1:11" ht="15">
      <c r="A905" s="13" t="s">
        <v>3538</v>
      </c>
      <c r="B905" s="2">
        <v>0</v>
      </c>
      <c r="C905" s="2" t="s">
        <v>973</v>
      </c>
      <c r="D905" s="14" t="s">
        <v>974</v>
      </c>
      <c r="E905" s="2" t="s">
        <v>963</v>
      </c>
      <c r="F905" s="2" t="s">
        <v>971</v>
      </c>
      <c r="G905" s="2" t="s">
        <v>3060</v>
      </c>
      <c r="H905" s="2" t="s">
        <v>3623</v>
      </c>
      <c r="I905" s="2" t="s">
        <v>975</v>
      </c>
      <c r="J905" s="2" t="s">
        <v>3576</v>
      </c>
      <c r="K905" s="2"/>
    </row>
    <row r="906" spans="1:11" ht="15">
      <c r="A906" s="13" t="s">
        <v>3542</v>
      </c>
      <c r="B906" s="2">
        <v>1</v>
      </c>
      <c r="C906" s="2" t="s">
        <v>976</v>
      </c>
      <c r="D906" s="14" t="s">
        <v>977</v>
      </c>
      <c r="E906" s="2" t="s">
        <v>963</v>
      </c>
      <c r="F906" s="2" t="s">
        <v>978</v>
      </c>
      <c r="G906" s="2"/>
      <c r="H906" s="2" t="s">
        <v>3639</v>
      </c>
      <c r="I906" s="2" t="s">
        <v>979</v>
      </c>
      <c r="J906" s="2" t="s">
        <v>3607</v>
      </c>
      <c r="K906" s="2"/>
    </row>
    <row r="907" spans="1:11" ht="15">
      <c r="A907" s="1" t="s">
        <v>3538</v>
      </c>
      <c r="B907" s="1">
        <v>2</v>
      </c>
      <c r="C907" s="1" t="s">
        <v>980</v>
      </c>
      <c r="D907" s="11" t="s">
        <v>981</v>
      </c>
      <c r="E907" s="1" t="s">
        <v>982</v>
      </c>
      <c r="F907" s="1" t="s">
        <v>983</v>
      </c>
      <c r="G907" s="1" t="s">
        <v>3774</v>
      </c>
      <c r="H907" s="1" t="s">
        <v>3632</v>
      </c>
      <c r="I907" s="1" t="s">
        <v>984</v>
      </c>
      <c r="J907" s="1" t="s">
        <v>3607</v>
      </c>
      <c r="K907" s="2"/>
    </row>
    <row r="908" spans="1:11" ht="15">
      <c r="A908" s="1" t="s">
        <v>3538</v>
      </c>
      <c r="B908" s="1">
        <v>1</v>
      </c>
      <c r="C908" s="1" t="s">
        <v>985</v>
      </c>
      <c r="D908" s="11" t="s">
        <v>986</v>
      </c>
      <c r="E908" s="1" t="s">
        <v>982</v>
      </c>
      <c r="F908" s="1" t="s">
        <v>983</v>
      </c>
      <c r="G908" s="1" t="s">
        <v>3774</v>
      </c>
      <c r="H908" s="1" t="s">
        <v>3632</v>
      </c>
      <c r="I908" s="1" t="s">
        <v>987</v>
      </c>
      <c r="J908" s="1" t="s">
        <v>3607</v>
      </c>
      <c r="K908" s="2"/>
    </row>
    <row r="909" spans="1:11" ht="15">
      <c r="A909" s="13" t="s">
        <v>3538</v>
      </c>
      <c r="B909" s="2">
        <v>1</v>
      </c>
      <c r="C909" s="2" t="s">
        <v>988</v>
      </c>
      <c r="D909" s="14" t="s">
        <v>989</v>
      </c>
      <c r="E909" s="2" t="s">
        <v>990</v>
      </c>
      <c r="F909" s="2" t="s">
        <v>991</v>
      </c>
      <c r="G909" s="2" t="s">
        <v>3586</v>
      </c>
      <c r="H909" s="2" t="s">
        <v>3713</v>
      </c>
      <c r="I909" s="2" t="s">
        <v>992</v>
      </c>
      <c r="J909" s="2" t="s">
        <v>3576</v>
      </c>
      <c r="K909" s="2"/>
    </row>
    <row r="910" spans="1:11" ht="15">
      <c r="A910" s="2" t="s">
        <v>3538</v>
      </c>
      <c r="B910" s="2">
        <v>2</v>
      </c>
      <c r="C910" s="2" t="s">
        <v>993</v>
      </c>
      <c r="D910" s="3" t="s">
        <v>994</v>
      </c>
      <c r="E910" s="2" t="s">
        <v>990</v>
      </c>
      <c r="F910" s="2">
        <v>250</v>
      </c>
      <c r="G910" s="2">
        <v>3</v>
      </c>
      <c r="H910" s="2" t="s">
        <v>3574</v>
      </c>
      <c r="I910" s="2" t="s">
        <v>995</v>
      </c>
      <c r="J910" s="2">
        <v>2013</v>
      </c>
      <c r="K910" s="2"/>
    </row>
    <row r="911" spans="1:11" ht="15">
      <c r="A911" s="13" t="s">
        <v>3538</v>
      </c>
      <c r="B911" s="2">
        <v>1</v>
      </c>
      <c r="C911" s="2" t="s">
        <v>996</v>
      </c>
      <c r="D911" s="14" t="s">
        <v>997</v>
      </c>
      <c r="E911" s="2" t="s">
        <v>990</v>
      </c>
      <c r="F911" s="2" t="s">
        <v>991</v>
      </c>
      <c r="G911" s="2" t="s">
        <v>3573</v>
      </c>
      <c r="H911" s="2" t="s">
        <v>3574</v>
      </c>
      <c r="I911" s="2" t="s">
        <v>998</v>
      </c>
      <c r="J911" s="2" t="s">
        <v>3576</v>
      </c>
      <c r="K911" s="2"/>
    </row>
    <row r="912" spans="1:11" ht="15">
      <c r="A912" s="2" t="s">
        <v>3538</v>
      </c>
      <c r="B912" s="2">
        <v>0</v>
      </c>
      <c r="C912" s="2" t="s">
        <v>999</v>
      </c>
      <c r="D912" s="3" t="s">
        <v>1000</v>
      </c>
      <c r="E912" s="2" t="s">
        <v>1001</v>
      </c>
      <c r="F912" s="2">
        <v>15</v>
      </c>
      <c r="G912" s="2">
        <v>33</v>
      </c>
      <c r="H912" s="2"/>
      <c r="I912" s="16">
        <v>41456</v>
      </c>
      <c r="J912" s="2">
        <v>2013</v>
      </c>
      <c r="K912" s="2"/>
    </row>
    <row r="913" spans="1:11" ht="15">
      <c r="A913" s="13" t="s">
        <v>3538</v>
      </c>
      <c r="B913" s="2">
        <v>2</v>
      </c>
      <c r="C913" s="2" t="s">
        <v>1002</v>
      </c>
      <c r="D913" s="14" t="s">
        <v>1003</v>
      </c>
      <c r="E913" s="2" t="s">
        <v>1001</v>
      </c>
      <c r="F913" s="2" t="s">
        <v>2965</v>
      </c>
      <c r="G913" s="2" t="s">
        <v>3491</v>
      </c>
      <c r="H913" s="2"/>
      <c r="I913" s="16">
        <v>41365</v>
      </c>
      <c r="J913" s="2" t="s">
        <v>3576</v>
      </c>
      <c r="K913" s="2"/>
    </row>
    <row r="914" spans="1:11" ht="15">
      <c r="A914" s="13" t="s">
        <v>3538</v>
      </c>
      <c r="B914" s="2">
        <v>0</v>
      </c>
      <c r="C914" s="2" t="s">
        <v>1004</v>
      </c>
      <c r="D914" s="14" t="s">
        <v>1005</v>
      </c>
      <c r="E914" s="2" t="s">
        <v>1001</v>
      </c>
      <c r="F914" s="2" t="s">
        <v>2965</v>
      </c>
      <c r="G914" s="2" t="s">
        <v>3586</v>
      </c>
      <c r="H914" s="2"/>
      <c r="I914" s="16">
        <v>41214</v>
      </c>
      <c r="J914" s="2" t="s">
        <v>3576</v>
      </c>
      <c r="K914" s="2"/>
    </row>
    <row r="915" spans="1:11" ht="15">
      <c r="A915" s="13" t="s">
        <v>3538</v>
      </c>
      <c r="B915" s="2">
        <v>1</v>
      </c>
      <c r="C915" s="2" t="s">
        <v>1006</v>
      </c>
      <c r="D915" s="14" t="s">
        <v>1007</v>
      </c>
      <c r="E915" s="2" t="s">
        <v>1008</v>
      </c>
      <c r="F915" s="2" t="s">
        <v>971</v>
      </c>
      <c r="G915" s="2" t="s">
        <v>3586</v>
      </c>
      <c r="H915" s="2" t="s">
        <v>3713</v>
      </c>
      <c r="I915" s="2" t="s">
        <v>1009</v>
      </c>
      <c r="J915" s="2" t="s">
        <v>3576</v>
      </c>
      <c r="K915" s="2"/>
    </row>
    <row r="916" spans="1:11" ht="15">
      <c r="A916" s="13" t="s">
        <v>3542</v>
      </c>
      <c r="B916" s="2">
        <v>2</v>
      </c>
      <c r="C916" s="2" t="s">
        <v>1010</v>
      </c>
      <c r="D916" s="14" t="s">
        <v>1011</v>
      </c>
      <c r="E916" s="2" t="s">
        <v>1008</v>
      </c>
      <c r="F916" s="2" t="s">
        <v>971</v>
      </c>
      <c r="G916" s="2" t="s">
        <v>3586</v>
      </c>
      <c r="H916" s="2" t="s">
        <v>3713</v>
      </c>
      <c r="I916" s="2" t="s">
        <v>1012</v>
      </c>
      <c r="J916" s="2" t="s">
        <v>3576</v>
      </c>
      <c r="K916" s="2"/>
    </row>
    <row r="917" spans="1:11" ht="15">
      <c r="A917" s="13" t="s">
        <v>3625</v>
      </c>
      <c r="B917" s="2">
        <v>0</v>
      </c>
      <c r="C917" s="2" t="s">
        <v>1013</v>
      </c>
      <c r="D917" s="14" t="s">
        <v>1014</v>
      </c>
      <c r="E917" s="2" t="s">
        <v>1008</v>
      </c>
      <c r="F917" s="2" t="s">
        <v>971</v>
      </c>
      <c r="G917" s="2" t="s">
        <v>3586</v>
      </c>
      <c r="H917" s="2" t="s">
        <v>3713</v>
      </c>
      <c r="I917" s="2" t="s">
        <v>1015</v>
      </c>
      <c r="J917" s="2" t="s">
        <v>3576</v>
      </c>
      <c r="K917" s="2"/>
    </row>
    <row r="918" spans="1:11" ht="15">
      <c r="A918" s="13" t="s">
        <v>3541</v>
      </c>
      <c r="B918" s="2">
        <v>3</v>
      </c>
      <c r="C918" s="2" t="s">
        <v>1016</v>
      </c>
      <c r="D918" s="14" t="s">
        <v>1017</v>
      </c>
      <c r="E918" s="2" t="s">
        <v>1008</v>
      </c>
      <c r="F918" s="2" t="s">
        <v>1018</v>
      </c>
      <c r="G918" s="2" t="s">
        <v>3603</v>
      </c>
      <c r="H918" s="2" t="s">
        <v>3605</v>
      </c>
      <c r="I918" s="2" t="s">
        <v>1019</v>
      </c>
      <c r="J918" s="2" t="s">
        <v>3607</v>
      </c>
      <c r="K918" s="2"/>
    </row>
    <row r="919" spans="1:11" ht="15">
      <c r="A919" s="13" t="s">
        <v>3542</v>
      </c>
      <c r="B919" s="2">
        <v>3</v>
      </c>
      <c r="C919" s="2" t="s">
        <v>1020</v>
      </c>
      <c r="D919" s="14" t="s">
        <v>1021</v>
      </c>
      <c r="E919" s="2" t="s">
        <v>1008</v>
      </c>
      <c r="F919" s="2" t="s">
        <v>1018</v>
      </c>
      <c r="G919" s="2" t="s">
        <v>3603</v>
      </c>
      <c r="H919" s="2" t="s">
        <v>3605</v>
      </c>
      <c r="I919" s="2" t="s">
        <v>1022</v>
      </c>
      <c r="J919" s="2" t="s">
        <v>3607</v>
      </c>
      <c r="K919" s="2"/>
    </row>
    <row r="920" spans="1:11" ht="15">
      <c r="A920" s="13" t="s">
        <v>3542</v>
      </c>
      <c r="B920" s="2">
        <v>1</v>
      </c>
      <c r="C920" s="2" t="s">
        <v>1023</v>
      </c>
      <c r="D920" s="14" t="s">
        <v>1024</v>
      </c>
      <c r="E920" s="2" t="s">
        <v>1008</v>
      </c>
      <c r="F920" s="2" t="s">
        <v>971</v>
      </c>
      <c r="G920" s="2" t="s">
        <v>3701</v>
      </c>
      <c r="H920" s="2" t="s">
        <v>3616</v>
      </c>
      <c r="I920" s="2" t="s">
        <v>1025</v>
      </c>
      <c r="J920" s="2" t="s">
        <v>3576</v>
      </c>
      <c r="K920" s="2"/>
    </row>
    <row r="921" spans="1:11" ht="15">
      <c r="A921" s="13" t="s">
        <v>3542</v>
      </c>
      <c r="B921" s="2">
        <v>4</v>
      </c>
      <c r="C921" s="2" t="s">
        <v>1026</v>
      </c>
      <c r="D921" s="14" t="s">
        <v>1027</v>
      </c>
      <c r="E921" s="2" t="s">
        <v>1008</v>
      </c>
      <c r="F921" s="2" t="s">
        <v>971</v>
      </c>
      <c r="G921" s="2" t="s">
        <v>3701</v>
      </c>
      <c r="H921" s="2" t="s">
        <v>3616</v>
      </c>
      <c r="I921" s="2" t="s">
        <v>1028</v>
      </c>
      <c r="J921" s="2" t="s">
        <v>3576</v>
      </c>
      <c r="K921" s="2"/>
    </row>
    <row r="922" spans="1:11" ht="15">
      <c r="A922" s="13" t="s">
        <v>3542</v>
      </c>
      <c r="B922" s="2">
        <v>5</v>
      </c>
      <c r="C922" s="2" t="s">
        <v>1029</v>
      </c>
      <c r="D922" s="14" t="s">
        <v>1030</v>
      </c>
      <c r="E922" s="2" t="s">
        <v>1008</v>
      </c>
      <c r="F922" s="2" t="s">
        <v>971</v>
      </c>
      <c r="G922" s="2" t="s">
        <v>3701</v>
      </c>
      <c r="H922" s="2" t="s">
        <v>3616</v>
      </c>
      <c r="I922" s="2" t="s">
        <v>1031</v>
      </c>
      <c r="J922" s="2" t="s">
        <v>3576</v>
      </c>
      <c r="K922" s="2"/>
    </row>
    <row r="923" spans="1:11" ht="15">
      <c r="A923" s="13" t="s">
        <v>3538</v>
      </c>
      <c r="B923" s="2">
        <v>0</v>
      </c>
      <c r="C923" s="2" t="s">
        <v>1032</v>
      </c>
      <c r="D923" s="14" t="s">
        <v>1033</v>
      </c>
      <c r="E923" s="2" t="s">
        <v>1008</v>
      </c>
      <c r="F923" s="2" t="s">
        <v>1034</v>
      </c>
      <c r="G923" s="2" t="s">
        <v>3701</v>
      </c>
      <c r="H923" s="2" t="s">
        <v>3655</v>
      </c>
      <c r="I923" s="2" t="s">
        <v>1035</v>
      </c>
      <c r="J923" s="2" t="s">
        <v>3576</v>
      </c>
      <c r="K923" s="2"/>
    </row>
    <row r="924" spans="1:11" ht="15">
      <c r="A924" s="13" t="s">
        <v>3542</v>
      </c>
      <c r="B924" s="2">
        <v>0</v>
      </c>
      <c r="C924" s="2" t="s">
        <v>1036</v>
      </c>
      <c r="D924" s="14" t="s">
        <v>1037</v>
      </c>
      <c r="E924" s="2" t="s">
        <v>1008</v>
      </c>
      <c r="F924" s="2" t="s">
        <v>1034</v>
      </c>
      <c r="G924" s="2" t="s">
        <v>3701</v>
      </c>
      <c r="H924" s="2" t="s">
        <v>3655</v>
      </c>
      <c r="I924" s="2" t="s">
        <v>1038</v>
      </c>
      <c r="J924" s="2" t="s">
        <v>3576</v>
      </c>
      <c r="K924" s="2"/>
    </row>
    <row r="925" spans="1:11" ht="15">
      <c r="A925" s="13" t="s">
        <v>3542</v>
      </c>
      <c r="B925" s="2">
        <v>0</v>
      </c>
      <c r="C925" s="2" t="s">
        <v>1039</v>
      </c>
      <c r="D925" s="14" t="s">
        <v>1040</v>
      </c>
      <c r="E925" s="2" t="s">
        <v>1008</v>
      </c>
      <c r="F925" s="2" t="s">
        <v>1034</v>
      </c>
      <c r="G925" s="2" t="s">
        <v>3701</v>
      </c>
      <c r="H925" s="2" t="s">
        <v>3655</v>
      </c>
      <c r="I925" s="2" t="s">
        <v>1041</v>
      </c>
      <c r="J925" s="2" t="s">
        <v>3576</v>
      </c>
      <c r="K925" s="2"/>
    </row>
    <row r="926" spans="1:11" ht="15">
      <c r="A926" s="13" t="s">
        <v>3542</v>
      </c>
      <c r="B926" s="2">
        <v>0</v>
      </c>
      <c r="C926" s="2" t="s">
        <v>1042</v>
      </c>
      <c r="D926" s="14" t="s">
        <v>1043</v>
      </c>
      <c r="E926" s="2" t="s">
        <v>1008</v>
      </c>
      <c r="F926" s="2" t="s">
        <v>1034</v>
      </c>
      <c r="G926" s="2" t="s">
        <v>3701</v>
      </c>
      <c r="H926" s="2" t="s">
        <v>3655</v>
      </c>
      <c r="I926" s="2" t="s">
        <v>1044</v>
      </c>
      <c r="J926" s="2" t="s">
        <v>3576</v>
      </c>
      <c r="K926" s="2"/>
    </row>
    <row r="927" spans="1:11" ht="15">
      <c r="A927" s="13" t="s">
        <v>3542</v>
      </c>
      <c r="B927" s="2">
        <v>0</v>
      </c>
      <c r="C927" s="2" t="s">
        <v>1045</v>
      </c>
      <c r="D927" s="14" t="s">
        <v>1046</v>
      </c>
      <c r="E927" s="2" t="s">
        <v>1008</v>
      </c>
      <c r="F927" s="2" t="s">
        <v>1034</v>
      </c>
      <c r="G927" s="2" t="s">
        <v>3701</v>
      </c>
      <c r="H927" s="2" t="s">
        <v>3655</v>
      </c>
      <c r="I927" s="2" t="s">
        <v>1047</v>
      </c>
      <c r="J927" s="2" t="s">
        <v>3576</v>
      </c>
      <c r="K927" s="2"/>
    </row>
    <row r="928" spans="1:11" ht="15">
      <c r="A928" s="13" t="s">
        <v>3542</v>
      </c>
      <c r="B928" s="2">
        <v>0</v>
      </c>
      <c r="C928" s="2" t="s">
        <v>1048</v>
      </c>
      <c r="D928" s="14" t="s">
        <v>1049</v>
      </c>
      <c r="E928" s="2" t="s">
        <v>1008</v>
      </c>
      <c r="F928" s="2" t="s">
        <v>971</v>
      </c>
      <c r="G928" s="2" t="s">
        <v>3612</v>
      </c>
      <c r="H928" s="2" t="s">
        <v>3687</v>
      </c>
      <c r="I928" s="2" t="s">
        <v>1050</v>
      </c>
      <c r="J928" s="2" t="s">
        <v>3576</v>
      </c>
      <c r="K928" s="2"/>
    </row>
    <row r="929" spans="1:11" ht="15">
      <c r="A929" s="13" t="s">
        <v>3542</v>
      </c>
      <c r="B929" s="2">
        <v>0</v>
      </c>
      <c r="C929" s="2" t="s">
        <v>1051</v>
      </c>
      <c r="D929" s="14" t="s">
        <v>1052</v>
      </c>
      <c r="E929" s="2" t="s">
        <v>1008</v>
      </c>
      <c r="F929" s="2" t="s">
        <v>971</v>
      </c>
      <c r="G929" s="2" t="s">
        <v>3612</v>
      </c>
      <c r="H929" s="2" t="s">
        <v>3687</v>
      </c>
      <c r="I929" s="2" t="s">
        <v>1053</v>
      </c>
      <c r="J929" s="2" t="s">
        <v>3576</v>
      </c>
      <c r="K929" s="2"/>
    </row>
    <row r="930" spans="1:11" ht="15">
      <c r="A930" s="13" t="s">
        <v>3542</v>
      </c>
      <c r="B930" s="2">
        <v>0</v>
      </c>
      <c r="C930" s="2" t="s">
        <v>1054</v>
      </c>
      <c r="D930" s="14" t="s">
        <v>1055</v>
      </c>
      <c r="E930" s="2" t="s">
        <v>1008</v>
      </c>
      <c r="F930" s="2" t="s">
        <v>971</v>
      </c>
      <c r="G930" s="2" t="s">
        <v>3612</v>
      </c>
      <c r="H930" s="2" t="s">
        <v>3687</v>
      </c>
      <c r="I930" s="2" t="s">
        <v>1056</v>
      </c>
      <c r="J930" s="2" t="s">
        <v>3576</v>
      </c>
      <c r="K930" s="2"/>
    </row>
    <row r="931" spans="1:11" ht="15">
      <c r="A931" s="13" t="s">
        <v>3542</v>
      </c>
      <c r="B931" s="2">
        <v>0</v>
      </c>
      <c r="C931" s="2" t="s">
        <v>1057</v>
      </c>
      <c r="D931" s="14" t="s">
        <v>1058</v>
      </c>
      <c r="E931" s="2" t="s">
        <v>1008</v>
      </c>
      <c r="F931" s="2" t="s">
        <v>971</v>
      </c>
      <c r="G931" s="2" t="s">
        <v>3612</v>
      </c>
      <c r="H931" s="2" t="s">
        <v>3687</v>
      </c>
      <c r="I931" s="2" t="s">
        <v>1059</v>
      </c>
      <c r="J931" s="2" t="s">
        <v>3576</v>
      </c>
      <c r="K931" s="2"/>
    </row>
    <row r="932" spans="1:11" ht="15">
      <c r="A932" s="13" t="s">
        <v>3542</v>
      </c>
      <c r="B932" s="2">
        <v>0</v>
      </c>
      <c r="C932" s="2" t="s">
        <v>1060</v>
      </c>
      <c r="D932" s="14" t="s">
        <v>1061</v>
      </c>
      <c r="E932" s="2" t="s">
        <v>1008</v>
      </c>
      <c r="F932" s="2" t="s">
        <v>971</v>
      </c>
      <c r="G932" s="2" t="s">
        <v>3060</v>
      </c>
      <c r="H932" s="2" t="s">
        <v>3623</v>
      </c>
      <c r="I932" s="2" t="s">
        <v>1062</v>
      </c>
      <c r="J932" s="2" t="s">
        <v>3576</v>
      </c>
      <c r="K932" s="2"/>
    </row>
    <row r="933" spans="1:11" ht="15">
      <c r="A933" s="13" t="s">
        <v>3542</v>
      </c>
      <c r="B933" s="2">
        <v>3</v>
      </c>
      <c r="C933" s="2" t="s">
        <v>1063</v>
      </c>
      <c r="D933" s="14" t="s">
        <v>1064</v>
      </c>
      <c r="E933" s="2" t="s">
        <v>1008</v>
      </c>
      <c r="F933" s="2" t="s">
        <v>971</v>
      </c>
      <c r="G933" s="2" t="s">
        <v>3060</v>
      </c>
      <c r="H933" s="2" t="s">
        <v>3623</v>
      </c>
      <c r="I933" s="2" t="s">
        <v>1065</v>
      </c>
      <c r="J933" s="2" t="s">
        <v>3576</v>
      </c>
      <c r="K933" s="2"/>
    </row>
    <row r="934" spans="1:11" ht="15">
      <c r="A934" s="13" t="s">
        <v>3542</v>
      </c>
      <c r="B934" s="2">
        <v>3</v>
      </c>
      <c r="C934" s="2" t="s">
        <v>1066</v>
      </c>
      <c r="D934" s="14" t="s">
        <v>1067</v>
      </c>
      <c r="E934" s="2" t="s">
        <v>1008</v>
      </c>
      <c r="F934" s="2" t="s">
        <v>1018</v>
      </c>
      <c r="G934" s="2" t="s">
        <v>3060</v>
      </c>
      <c r="H934" s="2" t="s">
        <v>3639</v>
      </c>
      <c r="I934" s="2" t="s">
        <v>1068</v>
      </c>
      <c r="J934" s="2" t="s">
        <v>3607</v>
      </c>
      <c r="K934" s="2"/>
    </row>
    <row r="935" spans="1:11" ht="15">
      <c r="A935" s="13" t="s">
        <v>3542</v>
      </c>
      <c r="B935" s="2">
        <v>0</v>
      </c>
      <c r="C935" s="2" t="s">
        <v>1069</v>
      </c>
      <c r="D935" s="14" t="s">
        <v>1070</v>
      </c>
      <c r="E935" s="2" t="s">
        <v>1008</v>
      </c>
      <c r="F935" s="2" t="s">
        <v>1018</v>
      </c>
      <c r="G935" s="2" t="s">
        <v>3586</v>
      </c>
      <c r="H935" s="2" t="s">
        <v>3702</v>
      </c>
      <c r="I935" s="2" t="s">
        <v>1071</v>
      </c>
      <c r="J935" s="2" t="s">
        <v>3607</v>
      </c>
      <c r="K935" s="2"/>
    </row>
    <row r="936" spans="1:11" ht="15">
      <c r="A936" s="13" t="s">
        <v>3542</v>
      </c>
      <c r="B936" s="2">
        <v>0</v>
      </c>
      <c r="C936" s="2" t="s">
        <v>1072</v>
      </c>
      <c r="D936" s="14" t="s">
        <v>1073</v>
      </c>
      <c r="E936" s="2" t="s">
        <v>1008</v>
      </c>
      <c r="F936" s="2" t="s">
        <v>1018</v>
      </c>
      <c r="G936" s="2" t="s">
        <v>3586</v>
      </c>
      <c r="H936" s="2" t="s">
        <v>3702</v>
      </c>
      <c r="I936" s="2" t="s">
        <v>1074</v>
      </c>
      <c r="J936" s="2" t="s">
        <v>3607</v>
      </c>
      <c r="K936" s="2"/>
    </row>
    <row r="937" spans="1:11" ht="15">
      <c r="A937" s="13" t="s">
        <v>3542</v>
      </c>
      <c r="B937" s="2">
        <v>1</v>
      </c>
      <c r="C937" s="2" t="s">
        <v>2127</v>
      </c>
      <c r="D937" s="14" t="s">
        <v>1075</v>
      </c>
      <c r="E937" s="2" t="s">
        <v>1008</v>
      </c>
      <c r="F937" s="2" t="s">
        <v>1018</v>
      </c>
      <c r="G937" s="2" t="s">
        <v>3586</v>
      </c>
      <c r="H937" s="2" t="s">
        <v>3702</v>
      </c>
      <c r="I937" s="2" t="s">
        <v>1076</v>
      </c>
      <c r="J937" s="2" t="s">
        <v>3607</v>
      </c>
      <c r="K937" s="2"/>
    </row>
    <row r="938" spans="1:11" ht="15">
      <c r="A938" s="13" t="s">
        <v>3625</v>
      </c>
      <c r="B938" s="2">
        <v>0</v>
      </c>
      <c r="C938" s="2" t="s">
        <v>1077</v>
      </c>
      <c r="D938" s="14" t="s">
        <v>1078</v>
      </c>
      <c r="E938" s="2" t="s">
        <v>1008</v>
      </c>
      <c r="F938" s="2" t="s">
        <v>1018</v>
      </c>
      <c r="G938" s="2" t="s">
        <v>3573</v>
      </c>
      <c r="H938" s="2" t="s">
        <v>3632</v>
      </c>
      <c r="I938" s="2" t="s">
        <v>1079</v>
      </c>
      <c r="J938" s="2" t="s">
        <v>3607</v>
      </c>
      <c r="K938" s="2"/>
    </row>
    <row r="939" spans="1:11" ht="15">
      <c r="A939" s="13" t="s">
        <v>3538</v>
      </c>
      <c r="B939" s="2">
        <v>1</v>
      </c>
      <c r="C939" s="2" t="s">
        <v>1080</v>
      </c>
      <c r="D939" s="14" t="s">
        <v>1081</v>
      </c>
      <c r="E939" s="2" t="s">
        <v>1082</v>
      </c>
      <c r="F939" s="2" t="s">
        <v>971</v>
      </c>
      <c r="G939" s="2" t="s">
        <v>2965</v>
      </c>
      <c r="H939" s="2" t="s">
        <v>3713</v>
      </c>
      <c r="I939" s="2" t="s">
        <v>1083</v>
      </c>
      <c r="J939" s="2" t="s">
        <v>3576</v>
      </c>
      <c r="K939" s="2"/>
    </row>
    <row r="940" spans="1:11" ht="15">
      <c r="A940" s="2" t="s">
        <v>3538</v>
      </c>
      <c r="B940" s="2">
        <v>1</v>
      </c>
      <c r="C940" s="2" t="s">
        <v>1084</v>
      </c>
      <c r="D940" s="3" t="s">
        <v>1085</v>
      </c>
      <c r="E940" s="2" t="s">
        <v>1082</v>
      </c>
      <c r="F940" s="2">
        <v>87</v>
      </c>
      <c r="G940" s="2">
        <v>14</v>
      </c>
      <c r="H940" s="2" t="s">
        <v>3713</v>
      </c>
      <c r="I940" s="2">
        <v>144103</v>
      </c>
      <c r="J940" s="2">
        <v>2013</v>
      </c>
      <c r="K940" s="2"/>
    </row>
    <row r="941" spans="1:11" ht="15">
      <c r="A941" s="2" t="s">
        <v>3538</v>
      </c>
      <c r="B941" s="2">
        <v>1</v>
      </c>
      <c r="C941" s="2" t="s">
        <v>1086</v>
      </c>
      <c r="D941" s="3" t="s">
        <v>1087</v>
      </c>
      <c r="E941" s="2" t="s">
        <v>1082</v>
      </c>
      <c r="F941" s="2">
        <v>87</v>
      </c>
      <c r="G941" s="2">
        <v>16</v>
      </c>
      <c r="H941" s="2" t="s">
        <v>3713</v>
      </c>
      <c r="I941" s="2">
        <v>161106</v>
      </c>
      <c r="J941" s="2">
        <v>2013</v>
      </c>
      <c r="K941" s="2"/>
    </row>
    <row r="942" spans="1:11" ht="15">
      <c r="A942" s="2" t="s">
        <v>3538</v>
      </c>
      <c r="B942" s="2">
        <v>2</v>
      </c>
      <c r="C942" s="2" t="s">
        <v>1088</v>
      </c>
      <c r="D942" s="3" t="s">
        <v>1089</v>
      </c>
      <c r="E942" s="2" t="s">
        <v>1082</v>
      </c>
      <c r="F942" s="2">
        <v>86</v>
      </c>
      <c r="G942" s="2">
        <v>6</v>
      </c>
      <c r="H942" s="2" t="s">
        <v>3605</v>
      </c>
      <c r="I942" s="2">
        <v>64108</v>
      </c>
      <c r="J942" s="2">
        <v>2012</v>
      </c>
      <c r="K942" s="2"/>
    </row>
    <row r="943" spans="1:11" ht="15">
      <c r="A943" s="13" t="s">
        <v>3538</v>
      </c>
      <c r="B943" s="2">
        <v>4</v>
      </c>
      <c r="C943" s="2" t="s">
        <v>1090</v>
      </c>
      <c r="D943" s="14" t="s">
        <v>1091</v>
      </c>
      <c r="E943" s="2" t="s">
        <v>1082</v>
      </c>
      <c r="F943" s="2" t="s">
        <v>1018</v>
      </c>
      <c r="G943" s="2" t="s">
        <v>3682</v>
      </c>
      <c r="H943" s="2" t="s">
        <v>3671</v>
      </c>
      <c r="I943" s="2" t="s">
        <v>1092</v>
      </c>
      <c r="J943" s="2" t="s">
        <v>3607</v>
      </c>
      <c r="K943" s="2"/>
    </row>
    <row r="944" spans="1:11" ht="15">
      <c r="A944" s="2" t="s">
        <v>3538</v>
      </c>
      <c r="B944" s="2">
        <v>8</v>
      </c>
      <c r="C944" s="2" t="s">
        <v>1093</v>
      </c>
      <c r="D944" s="3" t="s">
        <v>1094</v>
      </c>
      <c r="E944" s="2" t="s">
        <v>1082</v>
      </c>
      <c r="F944" s="2">
        <v>86</v>
      </c>
      <c r="G944" s="2">
        <v>21</v>
      </c>
      <c r="H944" s="2" t="s">
        <v>3671</v>
      </c>
      <c r="I944" s="2">
        <v>214104</v>
      </c>
      <c r="J944" s="2">
        <v>2012</v>
      </c>
      <c r="K944" s="2"/>
    </row>
    <row r="945" spans="1:11" ht="15">
      <c r="A945" s="13" t="s">
        <v>3538</v>
      </c>
      <c r="B945" s="2">
        <v>2</v>
      </c>
      <c r="C945" s="2" t="s">
        <v>1095</v>
      </c>
      <c r="D945" s="14" t="s">
        <v>1096</v>
      </c>
      <c r="E945" s="2" t="s">
        <v>1082</v>
      </c>
      <c r="F945" s="2" t="s">
        <v>971</v>
      </c>
      <c r="G945" s="2" t="s">
        <v>3572</v>
      </c>
      <c r="H945" s="2" t="s">
        <v>3587</v>
      </c>
      <c r="I945" s="2" t="s">
        <v>1097</v>
      </c>
      <c r="J945" s="2" t="s">
        <v>3576</v>
      </c>
      <c r="K945" s="2"/>
    </row>
    <row r="946" spans="1:11" ht="15">
      <c r="A946" s="2" t="s">
        <v>3538</v>
      </c>
      <c r="B946" s="2">
        <v>7</v>
      </c>
      <c r="C946" s="2" t="s">
        <v>1098</v>
      </c>
      <c r="D946" s="3" t="s">
        <v>1099</v>
      </c>
      <c r="E946" s="2" t="s">
        <v>1082</v>
      </c>
      <c r="F946" s="2">
        <v>87</v>
      </c>
      <c r="G946" s="2">
        <v>2</v>
      </c>
      <c r="H946" s="2" t="s">
        <v>3616</v>
      </c>
      <c r="I946" s="2">
        <v>24101</v>
      </c>
      <c r="J946" s="2">
        <v>2013</v>
      </c>
      <c r="K946" s="2"/>
    </row>
    <row r="947" spans="1:11" ht="15">
      <c r="A947" s="13" t="s">
        <v>3542</v>
      </c>
      <c r="B947" s="2">
        <v>0</v>
      </c>
      <c r="C947" s="2" t="s">
        <v>1100</v>
      </c>
      <c r="D947" s="14" t="s">
        <v>1101</v>
      </c>
      <c r="E947" s="2" t="s">
        <v>1082</v>
      </c>
      <c r="F947" s="2" t="s">
        <v>971</v>
      </c>
      <c r="G947" s="2" t="s">
        <v>3573</v>
      </c>
      <c r="H947" s="2" t="s">
        <v>3616</v>
      </c>
      <c r="I947" s="2" t="s">
        <v>1102</v>
      </c>
      <c r="J947" s="2" t="s">
        <v>3576</v>
      </c>
      <c r="K947" s="2"/>
    </row>
    <row r="948" spans="1:11" ht="15">
      <c r="A948" s="2" t="s">
        <v>3538</v>
      </c>
      <c r="B948" s="2">
        <v>1</v>
      </c>
      <c r="C948" s="2" t="s">
        <v>1103</v>
      </c>
      <c r="D948" s="3" t="s">
        <v>1104</v>
      </c>
      <c r="E948" s="2" t="s">
        <v>1082</v>
      </c>
      <c r="F948" s="2">
        <v>88</v>
      </c>
      <c r="G948" s="2">
        <v>2</v>
      </c>
      <c r="H948" s="2" t="s">
        <v>3655</v>
      </c>
      <c r="I948" s="2">
        <v>24115</v>
      </c>
      <c r="J948" s="2">
        <v>2013</v>
      </c>
      <c r="K948" s="2"/>
    </row>
    <row r="949" spans="1:11" ht="15">
      <c r="A949" s="2" t="s">
        <v>3538</v>
      </c>
      <c r="B949" s="2">
        <v>0</v>
      </c>
      <c r="C949" s="2" t="s">
        <v>1105</v>
      </c>
      <c r="D949" s="3" t="s">
        <v>1106</v>
      </c>
      <c r="E949" s="2" t="s">
        <v>1082</v>
      </c>
      <c r="F949" s="2">
        <v>87</v>
      </c>
      <c r="G949" s="2">
        <v>24</v>
      </c>
      <c r="H949" s="2" t="s">
        <v>3687</v>
      </c>
      <c r="I949" s="2">
        <v>245405</v>
      </c>
      <c r="J949" s="2">
        <v>2013</v>
      </c>
      <c r="K949" s="2"/>
    </row>
    <row r="950" spans="1:11" ht="15">
      <c r="A950" s="13" t="s">
        <v>3538</v>
      </c>
      <c r="B950" s="2">
        <v>1</v>
      </c>
      <c r="C950" s="2" t="s">
        <v>1107</v>
      </c>
      <c r="D950" s="14" t="s">
        <v>1108</v>
      </c>
      <c r="E950" s="2" t="s">
        <v>1082</v>
      </c>
      <c r="F950" s="2" t="s">
        <v>971</v>
      </c>
      <c r="G950" s="2" t="s">
        <v>2987</v>
      </c>
      <c r="H950" s="2" t="s">
        <v>3687</v>
      </c>
      <c r="I950" s="2" t="s">
        <v>1109</v>
      </c>
      <c r="J950" s="2" t="s">
        <v>3576</v>
      </c>
      <c r="K950" s="2"/>
    </row>
    <row r="951" spans="1:11" ht="15">
      <c r="A951" s="13" t="s">
        <v>3538</v>
      </c>
      <c r="B951" s="2">
        <v>0</v>
      </c>
      <c r="C951" s="2" t="s">
        <v>1110</v>
      </c>
      <c r="D951" s="14" t="s">
        <v>1111</v>
      </c>
      <c r="E951" s="2" t="s">
        <v>1082</v>
      </c>
      <c r="F951" s="2" t="s">
        <v>971</v>
      </c>
      <c r="G951" s="2" t="s">
        <v>3429</v>
      </c>
      <c r="H951" s="2" t="s">
        <v>3687</v>
      </c>
      <c r="I951" s="2" t="s">
        <v>1112</v>
      </c>
      <c r="J951" s="2" t="s">
        <v>3576</v>
      </c>
      <c r="K951" s="2"/>
    </row>
    <row r="952" spans="1:11" ht="15">
      <c r="A952" s="2" t="s">
        <v>3538</v>
      </c>
      <c r="B952" s="2">
        <v>0</v>
      </c>
      <c r="C952" s="2" t="s">
        <v>1113</v>
      </c>
      <c r="D952" s="3" t="s">
        <v>1114</v>
      </c>
      <c r="E952" s="2" t="s">
        <v>1082</v>
      </c>
      <c r="F952" s="2">
        <v>87</v>
      </c>
      <c r="G952" s="2">
        <v>22</v>
      </c>
      <c r="H952" s="2" t="s">
        <v>3687</v>
      </c>
      <c r="I952" s="2" t="s">
        <v>1115</v>
      </c>
      <c r="J952" s="2">
        <v>2013</v>
      </c>
      <c r="K952" s="2"/>
    </row>
    <row r="953" spans="1:11" ht="15">
      <c r="A953" s="2" t="s">
        <v>3538</v>
      </c>
      <c r="B953" s="2">
        <v>0</v>
      </c>
      <c r="C953" s="2" t="s">
        <v>1116</v>
      </c>
      <c r="D953" s="3" t="s">
        <v>1117</v>
      </c>
      <c r="E953" s="2" t="s">
        <v>1082</v>
      </c>
      <c r="F953" s="2">
        <v>87</v>
      </c>
      <c r="G953" s="2">
        <v>10</v>
      </c>
      <c r="H953" s="2" t="s">
        <v>3574</v>
      </c>
      <c r="I953" s="2">
        <v>104106</v>
      </c>
      <c r="J953" s="2">
        <v>2013</v>
      </c>
      <c r="K953" s="2"/>
    </row>
    <row r="954" spans="1:11" ht="15">
      <c r="A954" s="13" t="s">
        <v>3538</v>
      </c>
      <c r="B954" s="2">
        <v>0</v>
      </c>
      <c r="C954" s="2" t="s">
        <v>1118</v>
      </c>
      <c r="D954" s="14" t="s">
        <v>1119</v>
      </c>
      <c r="E954" s="2" t="s">
        <v>1082</v>
      </c>
      <c r="F954" s="2" t="s">
        <v>971</v>
      </c>
      <c r="G954" s="2" t="s">
        <v>3622</v>
      </c>
      <c r="H954" s="2" t="s">
        <v>3623</v>
      </c>
      <c r="I954" s="2" t="s">
        <v>1120</v>
      </c>
      <c r="J954" s="2" t="s">
        <v>3576</v>
      </c>
      <c r="K954" s="2"/>
    </row>
    <row r="955" spans="1:11" ht="15">
      <c r="A955" s="2" t="s">
        <v>3538</v>
      </c>
      <c r="B955" s="2">
        <v>0</v>
      </c>
      <c r="C955" s="2" t="s">
        <v>1121</v>
      </c>
      <c r="D955" s="3" t="s">
        <v>1122</v>
      </c>
      <c r="E955" s="2" t="s">
        <v>1082</v>
      </c>
      <c r="F955" s="2">
        <v>87</v>
      </c>
      <c r="G955" s="2">
        <v>17</v>
      </c>
      <c r="H955" s="2" t="s">
        <v>3623</v>
      </c>
      <c r="I955" s="2">
        <v>174110</v>
      </c>
      <c r="J955" s="2">
        <v>2013</v>
      </c>
      <c r="K955" s="2"/>
    </row>
    <row r="956" spans="1:11" ht="15">
      <c r="A956" s="2" t="s">
        <v>3538</v>
      </c>
      <c r="B956" s="2">
        <v>1</v>
      </c>
      <c r="C956" s="2" t="s">
        <v>1123</v>
      </c>
      <c r="D956" s="3" t="s">
        <v>1124</v>
      </c>
      <c r="E956" s="2" t="s">
        <v>1082</v>
      </c>
      <c r="F956" s="2">
        <v>87</v>
      </c>
      <c r="G956" s="2">
        <v>18</v>
      </c>
      <c r="H956" s="2" t="s">
        <v>3623</v>
      </c>
      <c r="I956" s="2">
        <v>184117</v>
      </c>
      <c r="J956" s="2">
        <v>2013</v>
      </c>
      <c r="K956" s="2"/>
    </row>
    <row r="957" spans="1:11" ht="15">
      <c r="A957" s="13" t="s">
        <v>3538</v>
      </c>
      <c r="B957" s="2">
        <v>0</v>
      </c>
      <c r="C957" s="2" t="s">
        <v>1125</v>
      </c>
      <c r="D957" s="14" t="s">
        <v>1126</v>
      </c>
      <c r="E957" s="2" t="s">
        <v>1082</v>
      </c>
      <c r="F957" s="2" t="s">
        <v>971</v>
      </c>
      <c r="G957" s="2" t="s">
        <v>3784</v>
      </c>
      <c r="H957" s="2" t="s">
        <v>3623</v>
      </c>
      <c r="I957" s="2" t="s">
        <v>1127</v>
      </c>
      <c r="J957" s="2" t="s">
        <v>3576</v>
      </c>
      <c r="K957" s="2"/>
    </row>
    <row r="958" spans="1:11" ht="15">
      <c r="A958" s="1" t="s">
        <v>3538</v>
      </c>
      <c r="B958" s="1">
        <v>0</v>
      </c>
      <c r="C958" s="1" t="s">
        <v>1407</v>
      </c>
      <c r="D958" s="11" t="s">
        <v>1128</v>
      </c>
      <c r="E958" s="1" t="s">
        <v>1082</v>
      </c>
      <c r="F958" s="1" t="s">
        <v>971</v>
      </c>
      <c r="G958" s="1" t="s">
        <v>3491</v>
      </c>
      <c r="H958" s="1" t="s">
        <v>3623</v>
      </c>
      <c r="I958" s="1" t="s">
        <v>1129</v>
      </c>
      <c r="J958" s="1" t="s">
        <v>3576</v>
      </c>
      <c r="K958" s="2"/>
    </row>
    <row r="959" spans="1:11" ht="15">
      <c r="A959" s="13" t="s">
        <v>3542</v>
      </c>
      <c r="B959" s="2">
        <v>1</v>
      </c>
      <c r="C959" s="2" t="s">
        <v>1130</v>
      </c>
      <c r="D959" s="14" t="s">
        <v>1131</v>
      </c>
      <c r="E959" s="2" t="s">
        <v>1082</v>
      </c>
      <c r="F959" s="2" t="s">
        <v>971</v>
      </c>
      <c r="G959" s="2" t="s">
        <v>3622</v>
      </c>
      <c r="H959" s="2" t="s">
        <v>3623</v>
      </c>
      <c r="I959" s="2" t="s">
        <v>1132</v>
      </c>
      <c r="J959" s="2" t="s">
        <v>3576</v>
      </c>
      <c r="K959" s="2"/>
    </row>
    <row r="960" spans="1:11" ht="15">
      <c r="A960" s="13" t="s">
        <v>3542</v>
      </c>
      <c r="B960" s="2">
        <v>0</v>
      </c>
      <c r="C960" s="2" t="s">
        <v>1133</v>
      </c>
      <c r="D960" s="14" t="s">
        <v>1134</v>
      </c>
      <c r="E960" s="2" t="s">
        <v>1082</v>
      </c>
      <c r="F960" s="2" t="s">
        <v>971</v>
      </c>
      <c r="G960" s="2" t="s">
        <v>3784</v>
      </c>
      <c r="H960" s="2" t="s">
        <v>3623</v>
      </c>
      <c r="I960" s="2" t="s">
        <v>1135</v>
      </c>
      <c r="J960" s="2" t="s">
        <v>3576</v>
      </c>
      <c r="K960" s="2"/>
    </row>
    <row r="961" spans="1:11" ht="15">
      <c r="A961" s="13" t="s">
        <v>3538</v>
      </c>
      <c r="B961" s="2">
        <v>0</v>
      </c>
      <c r="C961" s="2" t="s">
        <v>1136</v>
      </c>
      <c r="D961" s="14" t="s">
        <v>1137</v>
      </c>
      <c r="E961" s="2" t="s">
        <v>1082</v>
      </c>
      <c r="F961" s="2" t="s">
        <v>1034</v>
      </c>
      <c r="G961" s="2" t="s">
        <v>3226</v>
      </c>
      <c r="H961" s="2" t="s">
        <v>3702</v>
      </c>
      <c r="I961" s="2" t="s">
        <v>1138</v>
      </c>
      <c r="J961" s="2" t="s">
        <v>3576</v>
      </c>
      <c r="K961" s="2"/>
    </row>
    <row r="962" spans="1:11" ht="15">
      <c r="A962" s="2" t="s">
        <v>3538</v>
      </c>
      <c r="B962" s="2">
        <v>2</v>
      </c>
      <c r="C962" s="2" t="s">
        <v>1139</v>
      </c>
      <c r="D962" s="3" t="s">
        <v>1140</v>
      </c>
      <c r="E962" s="2" t="s">
        <v>1082</v>
      </c>
      <c r="F962" s="2">
        <v>86</v>
      </c>
      <c r="G962" s="2">
        <v>14</v>
      </c>
      <c r="H962" s="2" t="s">
        <v>3702</v>
      </c>
      <c r="I962" s="2">
        <v>144111</v>
      </c>
      <c r="J962" s="2">
        <v>2012</v>
      </c>
      <c r="K962" s="2"/>
    </row>
    <row r="963" spans="1:11" ht="15">
      <c r="A963" s="13" t="s">
        <v>3542</v>
      </c>
      <c r="B963" s="2">
        <v>3</v>
      </c>
      <c r="C963" s="2" t="s">
        <v>1141</v>
      </c>
      <c r="D963" s="14" t="s">
        <v>1142</v>
      </c>
      <c r="E963" s="2" t="s">
        <v>1082</v>
      </c>
      <c r="F963" s="2" t="s">
        <v>1018</v>
      </c>
      <c r="G963" s="2" t="s">
        <v>2965</v>
      </c>
      <c r="H963" s="2" t="s">
        <v>3702</v>
      </c>
      <c r="I963" s="2" t="s">
        <v>1143</v>
      </c>
      <c r="J963" s="2" t="s">
        <v>3607</v>
      </c>
      <c r="K963" s="2"/>
    </row>
    <row r="964" spans="1:11" ht="15">
      <c r="A964" s="13" t="s">
        <v>3538</v>
      </c>
      <c r="B964" s="2">
        <v>1</v>
      </c>
      <c r="C964" s="2" t="s">
        <v>1144</v>
      </c>
      <c r="D964" s="14" t="s">
        <v>1145</v>
      </c>
      <c r="E964" s="2" t="s">
        <v>1082</v>
      </c>
      <c r="F964" s="2" t="s">
        <v>1018</v>
      </c>
      <c r="G964" s="2" t="s">
        <v>3118</v>
      </c>
      <c r="H964" s="2" t="s">
        <v>3632</v>
      </c>
      <c r="I964" s="2" t="s">
        <v>1146</v>
      </c>
      <c r="J964" s="2" t="s">
        <v>3607</v>
      </c>
      <c r="K964" s="2"/>
    </row>
    <row r="965" spans="1:11" ht="15">
      <c r="A965" s="13" t="s">
        <v>3538</v>
      </c>
      <c r="B965" s="2">
        <v>0</v>
      </c>
      <c r="C965" s="2" t="s">
        <v>1147</v>
      </c>
      <c r="D965" s="14" t="s">
        <v>1148</v>
      </c>
      <c r="E965" s="2" t="s">
        <v>1082</v>
      </c>
      <c r="F965" s="2" t="s">
        <v>1018</v>
      </c>
      <c r="G965" s="2" t="s">
        <v>3118</v>
      </c>
      <c r="H965" s="2" t="s">
        <v>3632</v>
      </c>
      <c r="I965" s="2" t="s">
        <v>1149</v>
      </c>
      <c r="J965" s="2" t="s">
        <v>3607</v>
      </c>
      <c r="K965" s="2"/>
    </row>
    <row r="966" spans="1:11" ht="15">
      <c r="A966" s="13" t="s">
        <v>3538</v>
      </c>
      <c r="B966" s="2">
        <v>2</v>
      </c>
      <c r="C966" s="2" t="s">
        <v>1150</v>
      </c>
      <c r="D966" s="14" t="s">
        <v>1151</v>
      </c>
      <c r="E966" s="2" t="s">
        <v>1082</v>
      </c>
      <c r="F966" s="2" t="s">
        <v>1018</v>
      </c>
      <c r="G966" s="2" t="s">
        <v>3770</v>
      </c>
      <c r="H966" s="2" t="s">
        <v>3632</v>
      </c>
      <c r="I966" s="2" t="s">
        <v>1152</v>
      </c>
      <c r="J966" s="2" t="s">
        <v>3607</v>
      </c>
      <c r="K966" s="2"/>
    </row>
    <row r="967" spans="1:11" ht="15">
      <c r="A967" s="1" t="s">
        <v>3538</v>
      </c>
      <c r="B967" s="1">
        <v>1</v>
      </c>
      <c r="C967" s="1" t="s">
        <v>1153</v>
      </c>
      <c r="D967" s="11" t="s">
        <v>1154</v>
      </c>
      <c r="E967" s="1" t="s">
        <v>1082</v>
      </c>
      <c r="F967" s="1" t="s">
        <v>1018</v>
      </c>
      <c r="G967" s="1" t="s">
        <v>3774</v>
      </c>
      <c r="H967" s="1" t="s">
        <v>3632</v>
      </c>
      <c r="I967" s="1" t="s">
        <v>1155</v>
      </c>
      <c r="J967" s="1" t="s">
        <v>3607</v>
      </c>
      <c r="K967" s="2"/>
    </row>
    <row r="968" spans="1:11" ht="15">
      <c r="A968" s="13" t="s">
        <v>3540</v>
      </c>
      <c r="B968" s="2">
        <v>2</v>
      </c>
      <c r="C968" s="2" t="s">
        <v>1156</v>
      </c>
      <c r="D968" s="14" t="s">
        <v>1157</v>
      </c>
      <c r="E968" s="2" t="s">
        <v>1158</v>
      </c>
      <c r="F968" s="2" t="s">
        <v>971</v>
      </c>
      <c r="G968" s="2" t="s">
        <v>3586</v>
      </c>
      <c r="H968" s="2" t="s">
        <v>3713</v>
      </c>
      <c r="I968" s="2" t="s">
        <v>1159</v>
      </c>
      <c r="J968" s="2" t="s">
        <v>3576</v>
      </c>
      <c r="K968" s="2"/>
    </row>
    <row r="969" spans="1:11" ht="15">
      <c r="A969" s="2" t="s">
        <v>3540</v>
      </c>
      <c r="B969" s="2">
        <v>0</v>
      </c>
      <c r="C969" s="2" t="s">
        <v>1160</v>
      </c>
      <c r="D969" s="3" t="s">
        <v>1161</v>
      </c>
      <c r="E969" s="2" t="s">
        <v>1158</v>
      </c>
      <c r="F969" s="2">
        <v>87</v>
      </c>
      <c r="G969" s="2">
        <v>4</v>
      </c>
      <c r="H969" s="2" t="s">
        <v>3713</v>
      </c>
      <c r="I969" s="2">
        <v>45205</v>
      </c>
      <c r="J969" s="2">
        <v>2013</v>
      </c>
      <c r="K969" s="2"/>
    </row>
    <row r="970" spans="1:11" ht="15">
      <c r="A970" s="2" t="s">
        <v>3540</v>
      </c>
      <c r="B970" s="2">
        <v>0</v>
      </c>
      <c r="C970" s="2" t="s">
        <v>1162</v>
      </c>
      <c r="D970" s="3" t="s">
        <v>1163</v>
      </c>
      <c r="E970" s="2" t="s">
        <v>1158</v>
      </c>
      <c r="F970" s="2">
        <v>87</v>
      </c>
      <c r="G970" s="2">
        <v>4</v>
      </c>
      <c r="H970" s="2" t="s">
        <v>3713</v>
      </c>
      <c r="I970" s="2">
        <v>45206</v>
      </c>
      <c r="J970" s="2">
        <v>2013</v>
      </c>
      <c r="K970" s="2"/>
    </row>
    <row r="971" spans="1:11" ht="15">
      <c r="A971" s="13" t="s">
        <v>3540</v>
      </c>
      <c r="B971" s="2">
        <v>5</v>
      </c>
      <c r="C971" s="2" t="s">
        <v>1164</v>
      </c>
      <c r="D971" s="14" t="s">
        <v>1165</v>
      </c>
      <c r="E971" s="2" t="s">
        <v>1158</v>
      </c>
      <c r="F971" s="2" t="s">
        <v>1018</v>
      </c>
      <c r="G971" s="2" t="s">
        <v>3603</v>
      </c>
      <c r="H971" s="2" t="s">
        <v>3605</v>
      </c>
      <c r="I971" s="2" t="s">
        <v>1166</v>
      </c>
      <c r="J971" s="2" t="s">
        <v>3607</v>
      </c>
      <c r="K971" s="2"/>
    </row>
    <row r="972" spans="1:11" ht="15">
      <c r="A972" s="13" t="s">
        <v>3540</v>
      </c>
      <c r="B972" s="2">
        <v>1</v>
      </c>
      <c r="C972" s="2" t="s">
        <v>1167</v>
      </c>
      <c r="D972" s="14" t="s">
        <v>1168</v>
      </c>
      <c r="E972" s="2" t="s">
        <v>1158</v>
      </c>
      <c r="F972" s="2" t="s">
        <v>1018</v>
      </c>
      <c r="G972" s="2" t="s">
        <v>3603</v>
      </c>
      <c r="H972" s="2" t="s">
        <v>3605</v>
      </c>
      <c r="I972" s="2" t="s">
        <v>1169</v>
      </c>
      <c r="J972" s="2" t="s">
        <v>3607</v>
      </c>
      <c r="K972" s="2"/>
    </row>
    <row r="973" spans="1:11" ht="15">
      <c r="A973" s="2" t="s">
        <v>3540</v>
      </c>
      <c r="B973" s="2">
        <v>5</v>
      </c>
      <c r="C973" s="2" t="s">
        <v>1170</v>
      </c>
      <c r="D973" s="3" t="s">
        <v>1171</v>
      </c>
      <c r="E973" s="2" t="s">
        <v>1158</v>
      </c>
      <c r="F973" s="2">
        <v>86</v>
      </c>
      <c r="G973" s="2">
        <v>6</v>
      </c>
      <c r="H973" s="2" t="s">
        <v>3671</v>
      </c>
      <c r="I973" s="2">
        <v>64308</v>
      </c>
      <c r="J973" s="2">
        <v>2012</v>
      </c>
      <c r="K973" s="2"/>
    </row>
    <row r="974" spans="1:11" ht="15">
      <c r="A974" s="13" t="s">
        <v>3540</v>
      </c>
      <c r="B974" s="2">
        <v>1</v>
      </c>
      <c r="C974" s="2" t="s">
        <v>1172</v>
      </c>
      <c r="D974" s="14" t="s">
        <v>1173</v>
      </c>
      <c r="E974" s="2" t="s">
        <v>1158</v>
      </c>
      <c r="F974" s="2" t="s">
        <v>1018</v>
      </c>
      <c r="G974" s="2" t="s">
        <v>3612</v>
      </c>
      <c r="H974" s="2" t="s">
        <v>3671</v>
      </c>
      <c r="I974" s="2" t="s">
        <v>1174</v>
      </c>
      <c r="J974" s="2" t="s">
        <v>3607</v>
      </c>
      <c r="K974" s="2"/>
    </row>
    <row r="975" spans="1:11" ht="15">
      <c r="A975" s="2" t="s">
        <v>3540</v>
      </c>
      <c r="B975" s="2">
        <v>0</v>
      </c>
      <c r="C975" s="2" t="s">
        <v>1175</v>
      </c>
      <c r="D975" s="3" t="s">
        <v>1176</v>
      </c>
      <c r="E975" s="2" t="s">
        <v>1158</v>
      </c>
      <c r="F975" s="2">
        <v>86</v>
      </c>
      <c r="G975" s="2">
        <v>6</v>
      </c>
      <c r="H975" s="2" t="s">
        <v>3671</v>
      </c>
      <c r="I975" s="2">
        <v>68801</v>
      </c>
      <c r="J975" s="2">
        <v>2012</v>
      </c>
      <c r="K975" s="2"/>
    </row>
    <row r="976" spans="1:11" ht="15">
      <c r="A976" s="2" t="s">
        <v>3540</v>
      </c>
      <c r="B976" s="2">
        <v>1</v>
      </c>
      <c r="C976" s="2" t="s">
        <v>1177</v>
      </c>
      <c r="D976" s="3" t="s">
        <v>1178</v>
      </c>
      <c r="E976" s="2" t="s">
        <v>1158</v>
      </c>
      <c r="F976" s="2">
        <v>87</v>
      </c>
      <c r="G976" s="2">
        <v>2</v>
      </c>
      <c r="H976" s="2" t="s">
        <v>3587</v>
      </c>
      <c r="I976" s="2">
        <v>24307</v>
      </c>
      <c r="J976" s="2">
        <v>2013</v>
      </c>
      <c r="K976" s="2"/>
    </row>
    <row r="977" spans="1:11" ht="15">
      <c r="A977" s="2" t="s">
        <v>3540</v>
      </c>
      <c r="B977" s="2">
        <v>0</v>
      </c>
      <c r="C977" s="2" t="s">
        <v>1179</v>
      </c>
      <c r="D977" s="3" t="s">
        <v>1180</v>
      </c>
      <c r="E977" s="2" t="s">
        <v>1158</v>
      </c>
      <c r="F977" s="2">
        <v>87</v>
      </c>
      <c r="G977" s="2">
        <v>2</v>
      </c>
      <c r="H977" s="2" t="s">
        <v>3587</v>
      </c>
      <c r="I977" s="2">
        <v>25204</v>
      </c>
      <c r="J977" s="2">
        <v>2013</v>
      </c>
      <c r="K977" s="2"/>
    </row>
    <row r="978" spans="1:11" ht="15">
      <c r="A978" s="13" t="s">
        <v>3540</v>
      </c>
      <c r="B978" s="2">
        <v>4</v>
      </c>
      <c r="C978" s="2" t="s">
        <v>1181</v>
      </c>
      <c r="D978" s="14" t="s">
        <v>1182</v>
      </c>
      <c r="E978" s="2" t="s">
        <v>1158</v>
      </c>
      <c r="F978" s="2" t="s">
        <v>971</v>
      </c>
      <c r="G978" s="2" t="s">
        <v>3701</v>
      </c>
      <c r="H978" s="2" t="s">
        <v>3616</v>
      </c>
      <c r="I978" s="2" t="s">
        <v>1183</v>
      </c>
      <c r="J978" s="2" t="s">
        <v>3576</v>
      </c>
      <c r="K978" s="2"/>
    </row>
    <row r="979" spans="1:11" ht="15">
      <c r="A979" s="13" t="s">
        <v>3540</v>
      </c>
      <c r="B979" s="2">
        <v>4</v>
      </c>
      <c r="C979" s="2" t="s">
        <v>1184</v>
      </c>
      <c r="D979" s="14" t="s">
        <v>1185</v>
      </c>
      <c r="E979" s="2" t="s">
        <v>1158</v>
      </c>
      <c r="F979" s="2" t="s">
        <v>971</v>
      </c>
      <c r="G979" s="2" t="s">
        <v>3701</v>
      </c>
      <c r="H979" s="2" t="s">
        <v>3616</v>
      </c>
      <c r="I979" s="2" t="s">
        <v>1186</v>
      </c>
      <c r="J979" s="2" t="s">
        <v>3576</v>
      </c>
      <c r="K979" s="2"/>
    </row>
    <row r="980" spans="1:11" ht="15">
      <c r="A980" s="2" t="s">
        <v>3540</v>
      </c>
      <c r="B980" s="2">
        <v>0</v>
      </c>
      <c r="C980" s="2" t="s">
        <v>1187</v>
      </c>
      <c r="D980" s="3" t="s">
        <v>1188</v>
      </c>
      <c r="E980" s="2" t="s">
        <v>1158</v>
      </c>
      <c r="F980" s="2">
        <v>87</v>
      </c>
      <c r="G980" s="2">
        <v>1</v>
      </c>
      <c r="H980" s="2" t="s">
        <v>3616</v>
      </c>
      <c r="I980" s="2">
        <v>17301</v>
      </c>
      <c r="J980" s="2">
        <v>2013</v>
      </c>
      <c r="K980" s="2"/>
    </row>
    <row r="981" spans="1:11" ht="15">
      <c r="A981" s="13" t="s">
        <v>3540</v>
      </c>
      <c r="B981" s="2">
        <v>2</v>
      </c>
      <c r="C981" s="2" t="s">
        <v>1189</v>
      </c>
      <c r="D981" s="14" t="s">
        <v>1190</v>
      </c>
      <c r="E981" s="2" t="s">
        <v>1158</v>
      </c>
      <c r="F981" s="2" t="s">
        <v>971</v>
      </c>
      <c r="G981" s="2" t="s">
        <v>3701</v>
      </c>
      <c r="H981" s="2" t="s">
        <v>3616</v>
      </c>
      <c r="I981" s="2" t="s">
        <v>1191</v>
      </c>
      <c r="J981" s="2" t="s">
        <v>3576</v>
      </c>
      <c r="K981" s="2"/>
    </row>
    <row r="982" spans="1:11" ht="15">
      <c r="A982" s="2" t="s">
        <v>3540</v>
      </c>
      <c r="B982" s="2">
        <v>0</v>
      </c>
      <c r="C982" s="2" t="s">
        <v>1192</v>
      </c>
      <c r="D982" s="3" t="s">
        <v>1193</v>
      </c>
      <c r="E982" s="2" t="s">
        <v>1158</v>
      </c>
      <c r="F982" s="2">
        <v>88</v>
      </c>
      <c r="G982" s="2">
        <v>1</v>
      </c>
      <c r="H982" s="2" t="s">
        <v>3655</v>
      </c>
      <c r="I982" s="2">
        <v>14319</v>
      </c>
      <c r="J982" s="2">
        <v>2013</v>
      </c>
      <c r="K982" s="2"/>
    </row>
    <row r="983" spans="1:11" ht="15">
      <c r="A983" s="2" t="s">
        <v>3540</v>
      </c>
      <c r="B983" s="2">
        <v>0</v>
      </c>
      <c r="C983" s="2" t="s">
        <v>1194</v>
      </c>
      <c r="D983" s="3" t="s">
        <v>1195</v>
      </c>
      <c r="E983" s="2" t="s">
        <v>1158</v>
      </c>
      <c r="F983" s="2">
        <v>87</v>
      </c>
      <c r="G983" s="2">
        <v>6</v>
      </c>
      <c r="H983" s="2" t="s">
        <v>3687</v>
      </c>
      <c r="I983" s="2">
        <v>65204</v>
      </c>
      <c r="J983" s="2">
        <v>2013</v>
      </c>
      <c r="K983" s="2"/>
    </row>
    <row r="984" spans="1:11" ht="15">
      <c r="A984" s="2" t="s">
        <v>3540</v>
      </c>
      <c r="B984" s="2">
        <v>9</v>
      </c>
      <c r="C984" s="2" t="s">
        <v>1196</v>
      </c>
      <c r="D984" s="3" t="s">
        <v>1197</v>
      </c>
      <c r="E984" s="2" t="s">
        <v>1158</v>
      </c>
      <c r="F984" s="2">
        <v>87</v>
      </c>
      <c r="G984" s="2">
        <v>3</v>
      </c>
      <c r="H984" s="2" t="s">
        <v>3574</v>
      </c>
      <c r="I984" s="2">
        <v>35206</v>
      </c>
      <c r="J984" s="2">
        <v>2013</v>
      </c>
      <c r="K984" s="2"/>
    </row>
    <row r="985" spans="1:11" ht="15">
      <c r="A985" s="13" t="s">
        <v>3540</v>
      </c>
      <c r="B985" s="2">
        <v>2</v>
      </c>
      <c r="C985" s="2" t="s">
        <v>1198</v>
      </c>
      <c r="D985" s="14" t="s">
        <v>1199</v>
      </c>
      <c r="E985" s="2" t="s">
        <v>1158</v>
      </c>
      <c r="F985" s="2" t="s">
        <v>971</v>
      </c>
      <c r="G985" s="2" t="s">
        <v>3060</v>
      </c>
      <c r="H985" s="2" t="s">
        <v>3623</v>
      </c>
      <c r="I985" s="2" t="s">
        <v>1200</v>
      </c>
      <c r="J985" s="2" t="s">
        <v>3576</v>
      </c>
      <c r="K985" s="2"/>
    </row>
    <row r="986" spans="1:11" ht="15">
      <c r="A986" s="13" t="s">
        <v>3540</v>
      </c>
      <c r="B986" s="2">
        <v>0</v>
      </c>
      <c r="C986" s="2" t="s">
        <v>1201</v>
      </c>
      <c r="D986" s="14" t="s">
        <v>1202</v>
      </c>
      <c r="E986" s="2" t="s">
        <v>1158</v>
      </c>
      <c r="F986" s="2" t="s">
        <v>971</v>
      </c>
      <c r="G986" s="2" t="s">
        <v>3060</v>
      </c>
      <c r="H986" s="2" t="s">
        <v>3623</v>
      </c>
      <c r="I986" s="2" t="s">
        <v>1203</v>
      </c>
      <c r="J986" s="2" t="s">
        <v>3576</v>
      </c>
      <c r="K986" s="2"/>
    </row>
    <row r="987" spans="1:11" ht="15">
      <c r="A987" s="13" t="s">
        <v>3540</v>
      </c>
      <c r="B987" s="2">
        <v>1</v>
      </c>
      <c r="C987" s="2" t="s">
        <v>1204</v>
      </c>
      <c r="D987" s="14" t="s">
        <v>1205</v>
      </c>
      <c r="E987" s="2" t="s">
        <v>1158</v>
      </c>
      <c r="F987" s="2" t="s">
        <v>1018</v>
      </c>
      <c r="G987" s="2" t="s">
        <v>3060</v>
      </c>
      <c r="H987" s="2" t="s">
        <v>3639</v>
      </c>
      <c r="I987" s="2" t="s">
        <v>1206</v>
      </c>
      <c r="J987" s="2" t="s">
        <v>3607</v>
      </c>
      <c r="K987" s="2"/>
    </row>
    <row r="988" spans="1:11" ht="15">
      <c r="A988" s="2" t="s">
        <v>3540</v>
      </c>
      <c r="B988" s="2">
        <v>6</v>
      </c>
      <c r="C988" s="2" t="s">
        <v>1207</v>
      </c>
      <c r="D988" s="3" t="s">
        <v>1208</v>
      </c>
      <c r="E988" s="2" t="s">
        <v>1158</v>
      </c>
      <c r="F988" s="2">
        <v>86</v>
      </c>
      <c r="G988" s="2">
        <v>5</v>
      </c>
      <c r="H988" s="2" t="s">
        <v>3639</v>
      </c>
      <c r="I988" s="2">
        <v>54321</v>
      </c>
      <c r="J988" s="2">
        <v>2012</v>
      </c>
      <c r="K988" s="2"/>
    </row>
    <row r="989" spans="1:11" ht="15">
      <c r="A989" s="2" t="s">
        <v>3540</v>
      </c>
      <c r="B989" s="2">
        <v>1</v>
      </c>
      <c r="C989" s="2" t="s">
        <v>1209</v>
      </c>
      <c r="D989" s="3" t="s">
        <v>1210</v>
      </c>
      <c r="E989" s="2" t="s">
        <v>1158</v>
      </c>
      <c r="F989" s="2">
        <v>86</v>
      </c>
      <c r="G989" s="2">
        <v>4</v>
      </c>
      <c r="H989" s="2" t="s">
        <v>3702</v>
      </c>
      <c r="I989" s="2">
        <v>41301</v>
      </c>
      <c r="J989" s="2">
        <v>2012</v>
      </c>
      <c r="K989" s="2"/>
    </row>
    <row r="990" spans="1:11" ht="15">
      <c r="A990" s="2" t="s">
        <v>3540</v>
      </c>
      <c r="B990" s="2">
        <v>2</v>
      </c>
      <c r="C990" s="2" t="s">
        <v>1211</v>
      </c>
      <c r="D990" s="3" t="s">
        <v>1212</v>
      </c>
      <c r="E990" s="2" t="s">
        <v>1158</v>
      </c>
      <c r="F990" s="2">
        <v>86</v>
      </c>
      <c r="G990" s="2">
        <v>4</v>
      </c>
      <c r="H990" s="2" t="s">
        <v>3702</v>
      </c>
      <c r="I990" s="2">
        <v>42801</v>
      </c>
      <c r="J990" s="2">
        <v>2012</v>
      </c>
      <c r="K990" s="2"/>
    </row>
    <row r="991" spans="1:11" ht="15">
      <c r="A991" s="2" t="s">
        <v>3540</v>
      </c>
      <c r="B991" s="2">
        <v>5</v>
      </c>
      <c r="C991" s="2" t="s">
        <v>1213</v>
      </c>
      <c r="D991" s="3" t="s">
        <v>1214</v>
      </c>
      <c r="E991" s="2" t="s">
        <v>1158</v>
      </c>
      <c r="F991" s="2">
        <v>86</v>
      </c>
      <c r="G991" s="2">
        <v>4</v>
      </c>
      <c r="H991" s="2" t="s">
        <v>3702</v>
      </c>
      <c r="I991" s="2">
        <v>41304</v>
      </c>
      <c r="J991" s="2">
        <v>2012</v>
      </c>
      <c r="K991" s="2"/>
    </row>
    <row r="992" spans="1:11" ht="15">
      <c r="A992" s="13" t="s">
        <v>3540</v>
      </c>
      <c r="B992" s="2">
        <v>4</v>
      </c>
      <c r="C992" s="2" t="s">
        <v>1215</v>
      </c>
      <c r="D992" s="14" t="s">
        <v>1216</v>
      </c>
      <c r="E992" s="2" t="s">
        <v>1158</v>
      </c>
      <c r="F992" s="2" t="s">
        <v>1018</v>
      </c>
      <c r="G992" s="2" t="s">
        <v>3573</v>
      </c>
      <c r="H992" s="2" t="s">
        <v>3632</v>
      </c>
      <c r="I992" s="2" t="s">
        <v>1217</v>
      </c>
      <c r="J992" s="2" t="s">
        <v>3607</v>
      </c>
      <c r="K992" s="2"/>
    </row>
    <row r="993" spans="1:11" ht="15">
      <c r="A993" s="2" t="s">
        <v>3540</v>
      </c>
      <c r="B993" s="2">
        <v>4</v>
      </c>
      <c r="C993" s="2" t="s">
        <v>1187</v>
      </c>
      <c r="D993" s="3" t="s">
        <v>1218</v>
      </c>
      <c r="E993" s="2" t="s">
        <v>1158</v>
      </c>
      <c r="F993" s="2">
        <v>86</v>
      </c>
      <c r="G993" s="2">
        <v>3</v>
      </c>
      <c r="H993" s="2" t="s">
        <v>3632</v>
      </c>
      <c r="I993" s="2">
        <v>31302</v>
      </c>
      <c r="J993" s="2">
        <v>2012</v>
      </c>
      <c r="K993" s="2"/>
    </row>
    <row r="994" spans="1:11" ht="15">
      <c r="A994" s="13" t="s">
        <v>3540</v>
      </c>
      <c r="B994" s="2">
        <v>1</v>
      </c>
      <c r="C994" s="2" t="s">
        <v>1219</v>
      </c>
      <c r="D994" s="14" t="s">
        <v>1220</v>
      </c>
      <c r="E994" s="2" t="s">
        <v>1158</v>
      </c>
      <c r="F994" s="2" t="s">
        <v>1018</v>
      </c>
      <c r="G994" s="2" t="s">
        <v>3573</v>
      </c>
      <c r="H994" s="2" t="s">
        <v>3632</v>
      </c>
      <c r="I994" s="2" t="s">
        <v>1221</v>
      </c>
      <c r="J994" s="2" t="s">
        <v>3607</v>
      </c>
      <c r="K994" s="2"/>
    </row>
    <row r="995" spans="1:11" ht="15">
      <c r="A995" s="1" t="s">
        <v>3543</v>
      </c>
      <c r="B995" s="1">
        <v>4</v>
      </c>
      <c r="C995" s="1" t="s">
        <v>1222</v>
      </c>
      <c r="D995" s="11" t="s">
        <v>1223</v>
      </c>
      <c r="E995" s="1" t="s">
        <v>1158</v>
      </c>
      <c r="F995" s="1" t="s">
        <v>1018</v>
      </c>
      <c r="G995" s="1" t="s">
        <v>3573</v>
      </c>
      <c r="H995" s="1" t="s">
        <v>3632</v>
      </c>
      <c r="I995" s="1" t="s">
        <v>1224</v>
      </c>
      <c r="J995" s="1" t="s">
        <v>3607</v>
      </c>
      <c r="K995" s="2"/>
    </row>
    <row r="996" spans="1:11" ht="15">
      <c r="A996" s="2" t="s">
        <v>3543</v>
      </c>
      <c r="B996" s="2">
        <v>5</v>
      </c>
      <c r="C996" s="2" t="s">
        <v>3088</v>
      </c>
      <c r="D996" s="3" t="s">
        <v>1225</v>
      </c>
      <c r="E996" s="2" t="s">
        <v>1226</v>
      </c>
      <c r="F996" s="2">
        <v>87</v>
      </c>
      <c r="G996" s="2">
        <v>7</v>
      </c>
      <c r="H996" s="2" t="s">
        <v>3713</v>
      </c>
      <c r="I996" s="2">
        <v>72004</v>
      </c>
      <c r="J996" s="2">
        <v>2013</v>
      </c>
      <c r="K996" s="2"/>
    </row>
    <row r="997" spans="1:11" ht="15">
      <c r="A997" s="2" t="s">
        <v>3543</v>
      </c>
      <c r="B997" s="2">
        <v>0</v>
      </c>
      <c r="C997" s="2" t="s">
        <v>1227</v>
      </c>
      <c r="D997" s="3" t="s">
        <v>1228</v>
      </c>
      <c r="E997" s="2" t="s">
        <v>1226</v>
      </c>
      <c r="F997" s="2">
        <v>87</v>
      </c>
      <c r="G997" s="2">
        <v>7</v>
      </c>
      <c r="H997" s="2" t="s">
        <v>3713</v>
      </c>
      <c r="I997" s="2">
        <v>74008</v>
      </c>
      <c r="J997" s="2">
        <v>2013</v>
      </c>
      <c r="K997" s="2"/>
    </row>
    <row r="998" spans="1:11" ht="15">
      <c r="A998" s="2" t="s">
        <v>3543</v>
      </c>
      <c r="B998" s="2">
        <v>3</v>
      </c>
      <c r="C998" s="2" t="s">
        <v>2713</v>
      </c>
      <c r="D998" s="3" t="s">
        <v>1229</v>
      </c>
      <c r="E998" s="2" t="s">
        <v>1226</v>
      </c>
      <c r="F998" s="2">
        <v>87</v>
      </c>
      <c r="G998" s="2">
        <v>7</v>
      </c>
      <c r="H998" s="2" t="s">
        <v>3713</v>
      </c>
      <c r="I998" s="2">
        <v>71103</v>
      </c>
      <c r="J998" s="2">
        <v>2013</v>
      </c>
      <c r="K998" s="2"/>
    </row>
    <row r="999" spans="1:11" ht="15">
      <c r="A999" s="2" t="s">
        <v>3543</v>
      </c>
      <c r="B999" s="2">
        <v>1</v>
      </c>
      <c r="C999" s="2" t="s">
        <v>1230</v>
      </c>
      <c r="D999" s="3" t="s">
        <v>1231</v>
      </c>
      <c r="E999" s="2" t="s">
        <v>1226</v>
      </c>
      <c r="F999" s="2">
        <v>87</v>
      </c>
      <c r="G999" s="2">
        <v>8</v>
      </c>
      <c r="H999" s="2" t="s">
        <v>3713</v>
      </c>
      <c r="I999" s="2">
        <v>87302</v>
      </c>
      <c r="J999" s="2">
        <v>2013</v>
      </c>
      <c r="K999" s="2"/>
    </row>
    <row r="1000" spans="1:11" ht="15">
      <c r="A1000" s="2" t="s">
        <v>3543</v>
      </c>
      <c r="B1000" s="2">
        <v>0</v>
      </c>
      <c r="C1000" s="2" t="s">
        <v>2713</v>
      </c>
      <c r="D1000" s="3" t="s">
        <v>1232</v>
      </c>
      <c r="E1000" s="2" t="s">
        <v>1226</v>
      </c>
      <c r="F1000" s="2">
        <v>87</v>
      </c>
      <c r="G1000" s="2">
        <v>7</v>
      </c>
      <c r="H1000" s="2" t="s">
        <v>3713</v>
      </c>
      <c r="I1000" s="2">
        <v>71101</v>
      </c>
      <c r="J1000" s="2">
        <v>2013</v>
      </c>
      <c r="K1000" s="2"/>
    </row>
    <row r="1001" spans="1:11" ht="15">
      <c r="A1001" s="1" t="s">
        <v>3543</v>
      </c>
      <c r="B1001" s="1">
        <v>2</v>
      </c>
      <c r="C1001" s="1" t="s">
        <v>1233</v>
      </c>
      <c r="D1001" s="11" t="s">
        <v>1234</v>
      </c>
      <c r="E1001" s="1" t="s">
        <v>1226</v>
      </c>
      <c r="F1001" s="1" t="s">
        <v>971</v>
      </c>
      <c r="G1001" s="1" t="s">
        <v>3572</v>
      </c>
      <c r="H1001" s="1" t="s">
        <v>3713</v>
      </c>
      <c r="I1001" s="1" t="s">
        <v>1235</v>
      </c>
      <c r="J1001" s="1" t="s">
        <v>3576</v>
      </c>
      <c r="K1001" s="2"/>
    </row>
    <row r="1002" spans="1:11" ht="15">
      <c r="A1002" s="1" t="s">
        <v>3543</v>
      </c>
      <c r="B1002" s="1">
        <v>2</v>
      </c>
      <c r="C1002" s="1" t="s">
        <v>2758</v>
      </c>
      <c r="D1002" s="11" t="s">
        <v>1236</v>
      </c>
      <c r="E1002" s="1" t="s">
        <v>1226</v>
      </c>
      <c r="F1002" s="1" t="s">
        <v>971</v>
      </c>
      <c r="G1002" s="1" t="s">
        <v>3572</v>
      </c>
      <c r="H1002" s="1" t="s">
        <v>3713</v>
      </c>
      <c r="I1002" s="1" t="s">
        <v>1237</v>
      </c>
      <c r="J1002" s="1" t="s">
        <v>3576</v>
      </c>
      <c r="K1002" s="2"/>
    </row>
    <row r="1003" spans="1:11" ht="15">
      <c r="A1003" s="1" t="s">
        <v>3543</v>
      </c>
      <c r="B1003" s="1">
        <v>2</v>
      </c>
      <c r="C1003" s="1" t="s">
        <v>1238</v>
      </c>
      <c r="D1003" s="11" t="s">
        <v>1239</v>
      </c>
      <c r="E1003" s="1" t="s">
        <v>1226</v>
      </c>
      <c r="F1003" s="1" t="s">
        <v>971</v>
      </c>
      <c r="G1003" s="1" t="s">
        <v>3572</v>
      </c>
      <c r="H1003" s="1" t="s">
        <v>3713</v>
      </c>
      <c r="I1003" s="1" t="s">
        <v>1240</v>
      </c>
      <c r="J1003" s="1" t="s">
        <v>3576</v>
      </c>
      <c r="K1003" s="2"/>
    </row>
    <row r="1004" spans="1:11" ht="15">
      <c r="A1004" s="1" t="s">
        <v>3543</v>
      </c>
      <c r="B1004" s="1">
        <v>1</v>
      </c>
      <c r="C1004" s="1" t="s">
        <v>1241</v>
      </c>
      <c r="D1004" s="11" t="s">
        <v>1242</v>
      </c>
      <c r="E1004" s="1" t="s">
        <v>1226</v>
      </c>
      <c r="F1004" s="1" t="s">
        <v>971</v>
      </c>
      <c r="G1004" s="1" t="s">
        <v>3572</v>
      </c>
      <c r="H1004" s="1" t="s">
        <v>3713</v>
      </c>
      <c r="I1004" s="1" t="s">
        <v>1243</v>
      </c>
      <c r="J1004" s="1" t="s">
        <v>3576</v>
      </c>
      <c r="K1004" s="2"/>
    </row>
    <row r="1005" spans="1:11" ht="15">
      <c r="A1005" s="13" t="s">
        <v>3537</v>
      </c>
      <c r="B1005" s="2">
        <v>10</v>
      </c>
      <c r="C1005" s="2" t="s">
        <v>1244</v>
      </c>
      <c r="D1005" s="14" t="s">
        <v>1245</v>
      </c>
      <c r="E1005" s="2" t="s">
        <v>1226</v>
      </c>
      <c r="F1005" s="2" t="s">
        <v>1018</v>
      </c>
      <c r="G1005" s="2" t="s">
        <v>3586</v>
      </c>
      <c r="H1005" s="2" t="s">
        <v>3605</v>
      </c>
      <c r="I1005" s="2" t="s">
        <v>1246</v>
      </c>
      <c r="J1005" s="2" t="s">
        <v>3607</v>
      </c>
      <c r="K1005" s="2"/>
    </row>
    <row r="1006" spans="1:11" ht="15">
      <c r="A1006" s="2" t="s">
        <v>3543</v>
      </c>
      <c r="B1006" s="2">
        <v>30</v>
      </c>
      <c r="C1006" s="15" t="s">
        <v>3096</v>
      </c>
      <c r="D1006" s="3" t="s">
        <v>1247</v>
      </c>
      <c r="E1006" s="2" t="s">
        <v>1226</v>
      </c>
      <c r="F1006" s="2">
        <v>86</v>
      </c>
      <c r="G1006" s="2">
        <v>3</v>
      </c>
      <c r="H1006" s="2" t="s">
        <v>3605</v>
      </c>
      <c r="I1006" s="2">
        <v>32003</v>
      </c>
      <c r="J1006" s="2">
        <v>2012</v>
      </c>
      <c r="K1006" s="2"/>
    </row>
    <row r="1007" spans="1:11" ht="15">
      <c r="A1007" s="2" t="s">
        <v>3543</v>
      </c>
      <c r="B1007" s="2">
        <v>17</v>
      </c>
      <c r="C1007" s="2" t="s">
        <v>1248</v>
      </c>
      <c r="D1007" s="3" t="s">
        <v>1249</v>
      </c>
      <c r="E1007" s="2" t="s">
        <v>1226</v>
      </c>
      <c r="F1007" s="2">
        <v>86</v>
      </c>
      <c r="G1007" s="2">
        <v>3</v>
      </c>
      <c r="H1007" s="2" t="s">
        <v>3605</v>
      </c>
      <c r="I1007" s="2">
        <v>32012</v>
      </c>
      <c r="J1007" s="2">
        <v>2012</v>
      </c>
      <c r="K1007" s="2"/>
    </row>
    <row r="1008" spans="1:11" ht="15">
      <c r="A1008" s="2" t="s">
        <v>3543</v>
      </c>
      <c r="B1008" s="2">
        <v>8</v>
      </c>
      <c r="C1008" s="2" t="s">
        <v>1248</v>
      </c>
      <c r="D1008" s="3" t="s">
        <v>1250</v>
      </c>
      <c r="E1008" s="2" t="s">
        <v>1226</v>
      </c>
      <c r="F1008" s="2">
        <v>86</v>
      </c>
      <c r="G1008" s="2">
        <v>3</v>
      </c>
      <c r="H1008" s="2" t="s">
        <v>3605</v>
      </c>
      <c r="I1008" s="2">
        <v>32013</v>
      </c>
      <c r="J1008" s="2">
        <v>2012</v>
      </c>
      <c r="K1008" s="2"/>
    </row>
    <row r="1009" spans="1:11" ht="15">
      <c r="A1009" s="2" t="s">
        <v>3543</v>
      </c>
      <c r="B1009" s="2">
        <v>0</v>
      </c>
      <c r="C1009" s="2" t="s">
        <v>1248</v>
      </c>
      <c r="D1009" s="3" t="s">
        <v>1251</v>
      </c>
      <c r="E1009" s="2" t="s">
        <v>1226</v>
      </c>
      <c r="F1009" s="2">
        <v>86</v>
      </c>
      <c r="G1009" s="2">
        <v>3</v>
      </c>
      <c r="H1009" s="2" t="s">
        <v>3605</v>
      </c>
      <c r="I1009" s="2"/>
      <c r="J1009" s="2">
        <v>2012</v>
      </c>
      <c r="K1009" s="2"/>
    </row>
    <row r="1010" spans="1:11" ht="15">
      <c r="A1010" s="2" t="s">
        <v>3543</v>
      </c>
      <c r="B1010" s="2">
        <v>4</v>
      </c>
      <c r="C1010" s="2" t="s">
        <v>1252</v>
      </c>
      <c r="D1010" s="3" t="s">
        <v>1253</v>
      </c>
      <c r="E1010" s="2" t="s">
        <v>1226</v>
      </c>
      <c r="F1010" s="2">
        <v>86</v>
      </c>
      <c r="G1010" s="2">
        <v>3</v>
      </c>
      <c r="H1010" s="2" t="s">
        <v>3605</v>
      </c>
      <c r="I1010" s="2">
        <v>32004</v>
      </c>
      <c r="J1010" s="2">
        <v>2012</v>
      </c>
      <c r="K1010" s="2"/>
    </row>
    <row r="1011" spans="1:11" ht="15">
      <c r="A1011" s="1" t="s">
        <v>3543</v>
      </c>
      <c r="B1011" s="1">
        <v>4</v>
      </c>
      <c r="C1011" s="1" t="s">
        <v>1254</v>
      </c>
      <c r="D1011" s="11" t="s">
        <v>1255</v>
      </c>
      <c r="E1011" s="1" t="s">
        <v>1226</v>
      </c>
      <c r="F1011" s="1" t="s">
        <v>1018</v>
      </c>
      <c r="G1011" s="1" t="s">
        <v>3573</v>
      </c>
      <c r="H1011" s="1" t="s">
        <v>3605</v>
      </c>
      <c r="I1011" s="1" t="s">
        <v>1256</v>
      </c>
      <c r="J1011" s="1" t="s">
        <v>3607</v>
      </c>
      <c r="K1011" s="2"/>
    </row>
    <row r="1012" spans="1:11" ht="15">
      <c r="A1012" s="1" t="s">
        <v>3543</v>
      </c>
      <c r="B1012" s="1">
        <v>1</v>
      </c>
      <c r="C1012" s="1" t="s">
        <v>2755</v>
      </c>
      <c r="D1012" s="11" t="s">
        <v>1257</v>
      </c>
      <c r="E1012" s="1" t="s">
        <v>1226</v>
      </c>
      <c r="F1012" s="1" t="s">
        <v>1018</v>
      </c>
      <c r="G1012" s="1" t="s">
        <v>3573</v>
      </c>
      <c r="H1012" s="1" t="s">
        <v>3605</v>
      </c>
      <c r="I1012" s="1" t="s">
        <v>1258</v>
      </c>
      <c r="J1012" s="1" t="s">
        <v>3607</v>
      </c>
      <c r="K1012" s="2"/>
    </row>
    <row r="1013" spans="1:11" ht="15">
      <c r="A1013" s="1" t="s">
        <v>3543</v>
      </c>
      <c r="B1013" s="1">
        <v>4</v>
      </c>
      <c r="C1013" s="1" t="s">
        <v>1259</v>
      </c>
      <c r="D1013" s="11" t="s">
        <v>1260</v>
      </c>
      <c r="E1013" s="1" t="s">
        <v>1226</v>
      </c>
      <c r="F1013" s="1" t="s">
        <v>1018</v>
      </c>
      <c r="G1013" s="1" t="s">
        <v>3573</v>
      </c>
      <c r="H1013" s="1" t="s">
        <v>3605</v>
      </c>
      <c r="I1013" s="1" t="s">
        <v>1261</v>
      </c>
      <c r="J1013" s="1" t="s">
        <v>3607</v>
      </c>
      <c r="K1013" s="2"/>
    </row>
    <row r="1014" spans="1:11" ht="15">
      <c r="A1014" s="1" t="s">
        <v>3543</v>
      </c>
      <c r="B1014" s="1">
        <v>1</v>
      </c>
      <c r="C1014" s="1" t="s">
        <v>1262</v>
      </c>
      <c r="D1014" s="11" t="s">
        <v>1263</v>
      </c>
      <c r="E1014" s="1" t="s">
        <v>1226</v>
      </c>
      <c r="F1014" s="1" t="s">
        <v>1018</v>
      </c>
      <c r="G1014" s="1" t="s">
        <v>3586</v>
      </c>
      <c r="H1014" s="1" t="s">
        <v>3605</v>
      </c>
      <c r="I1014" s="1" t="s">
        <v>1264</v>
      </c>
      <c r="J1014" s="1" t="s">
        <v>3607</v>
      </c>
      <c r="K1014" s="2"/>
    </row>
    <row r="1015" spans="1:11" ht="15">
      <c r="A1015" s="1" t="s">
        <v>3543</v>
      </c>
      <c r="B1015" s="1">
        <v>24</v>
      </c>
      <c r="C1015" s="1" t="s">
        <v>1265</v>
      </c>
      <c r="D1015" s="11" t="s">
        <v>1266</v>
      </c>
      <c r="E1015" s="1" t="s">
        <v>1226</v>
      </c>
      <c r="F1015" s="1" t="s">
        <v>1018</v>
      </c>
      <c r="G1015" s="1" t="s">
        <v>3573</v>
      </c>
      <c r="H1015" s="1" t="s">
        <v>3605</v>
      </c>
      <c r="I1015" s="1" t="s">
        <v>1267</v>
      </c>
      <c r="J1015" s="1" t="s">
        <v>3607</v>
      </c>
      <c r="K1015" s="2"/>
    </row>
    <row r="1016" spans="1:11" ht="15">
      <c r="A1016" s="2" t="s">
        <v>3543</v>
      </c>
      <c r="B1016" s="2">
        <v>2</v>
      </c>
      <c r="C1016" s="2" t="s">
        <v>3088</v>
      </c>
      <c r="D1016" s="3" t="s">
        <v>1268</v>
      </c>
      <c r="E1016" s="2" t="s">
        <v>1226</v>
      </c>
      <c r="F1016" s="2">
        <v>86</v>
      </c>
      <c r="G1016" s="2">
        <v>11</v>
      </c>
      <c r="H1016" s="2" t="s">
        <v>3671</v>
      </c>
      <c r="I1016" s="2">
        <v>112005</v>
      </c>
      <c r="J1016" s="2">
        <v>2012</v>
      </c>
      <c r="K1016" s="2"/>
    </row>
    <row r="1017" spans="1:11" ht="15">
      <c r="A1017" s="2" t="s">
        <v>3543</v>
      </c>
      <c r="B1017" s="2">
        <v>2</v>
      </c>
      <c r="C1017" s="2" t="s">
        <v>2649</v>
      </c>
      <c r="D1017" s="3" t="s">
        <v>1269</v>
      </c>
      <c r="E1017" s="2" t="s">
        <v>1226</v>
      </c>
      <c r="F1017" s="2">
        <v>86</v>
      </c>
      <c r="G1017" s="2">
        <v>12</v>
      </c>
      <c r="H1017" s="2" t="s">
        <v>3671</v>
      </c>
      <c r="I1017" s="2">
        <v>123525</v>
      </c>
      <c r="J1017" s="2">
        <v>2012</v>
      </c>
      <c r="K1017" s="2"/>
    </row>
    <row r="1018" spans="1:11" ht="15">
      <c r="A1018" s="2" t="s">
        <v>3543</v>
      </c>
      <c r="B1018" s="2">
        <v>1</v>
      </c>
      <c r="C1018" s="2" t="s">
        <v>1270</v>
      </c>
      <c r="D1018" s="3" t="s">
        <v>1271</v>
      </c>
      <c r="E1018" s="2" t="s">
        <v>1226</v>
      </c>
      <c r="F1018" s="2">
        <v>86</v>
      </c>
      <c r="G1018" s="2">
        <v>11</v>
      </c>
      <c r="H1018" s="2" t="s">
        <v>3671</v>
      </c>
      <c r="I1018" s="2">
        <v>114511</v>
      </c>
      <c r="J1018" s="2">
        <v>2012</v>
      </c>
      <c r="K1018" s="2"/>
    </row>
    <row r="1019" spans="1:11" ht="15">
      <c r="A1019" s="2" t="s">
        <v>3543</v>
      </c>
      <c r="B1019" s="2">
        <v>2</v>
      </c>
      <c r="C1019" s="2" t="s">
        <v>1248</v>
      </c>
      <c r="D1019" s="3" t="s">
        <v>1272</v>
      </c>
      <c r="E1019" s="2" t="s">
        <v>1226</v>
      </c>
      <c r="F1019" s="2">
        <v>86</v>
      </c>
      <c r="G1019" s="2">
        <v>11</v>
      </c>
      <c r="H1019" s="2" t="s">
        <v>3671</v>
      </c>
      <c r="I1019" s="2">
        <v>112008</v>
      </c>
      <c r="J1019" s="2">
        <v>2012</v>
      </c>
      <c r="K1019" s="2"/>
    </row>
    <row r="1020" spans="1:11" ht="15">
      <c r="A1020" s="2" t="s">
        <v>3543</v>
      </c>
      <c r="B1020" s="2">
        <v>1</v>
      </c>
      <c r="C1020" s="2" t="s">
        <v>1248</v>
      </c>
      <c r="D1020" s="3" t="s">
        <v>1273</v>
      </c>
      <c r="E1020" s="2" t="s">
        <v>1226</v>
      </c>
      <c r="F1020" s="2">
        <v>86</v>
      </c>
      <c r="G1020" s="2">
        <v>11</v>
      </c>
      <c r="H1020" s="2" t="s">
        <v>3671</v>
      </c>
      <c r="I1020" s="2">
        <v>112006</v>
      </c>
      <c r="J1020" s="2">
        <v>2012</v>
      </c>
      <c r="K1020" s="2"/>
    </row>
    <row r="1021" spans="1:11" ht="15">
      <c r="A1021" s="1" t="s">
        <v>3543</v>
      </c>
      <c r="B1021" s="1">
        <v>1</v>
      </c>
      <c r="C1021" s="1" t="s">
        <v>1274</v>
      </c>
      <c r="D1021" s="11" t="s">
        <v>1275</v>
      </c>
      <c r="E1021" s="1" t="s">
        <v>1226</v>
      </c>
      <c r="F1021" s="1" t="s">
        <v>1018</v>
      </c>
      <c r="G1021" s="1" t="s">
        <v>3638</v>
      </c>
      <c r="H1021" s="1" t="s">
        <v>3671</v>
      </c>
      <c r="I1021" s="1" t="s">
        <v>1276</v>
      </c>
      <c r="J1021" s="1" t="s">
        <v>3607</v>
      </c>
      <c r="K1021" s="2"/>
    </row>
    <row r="1022" spans="1:11" ht="15">
      <c r="A1022" s="13" t="s">
        <v>3537</v>
      </c>
      <c r="B1022" s="2">
        <v>4</v>
      </c>
      <c r="C1022" s="2" t="s">
        <v>2962</v>
      </c>
      <c r="D1022" s="14" t="s">
        <v>1277</v>
      </c>
      <c r="E1022" s="2" t="s">
        <v>1226</v>
      </c>
      <c r="F1022" s="2" t="s">
        <v>971</v>
      </c>
      <c r="G1022" s="2" t="s">
        <v>3586</v>
      </c>
      <c r="H1022" s="2" t="s">
        <v>3587</v>
      </c>
      <c r="I1022" s="2" t="s">
        <v>1278</v>
      </c>
      <c r="J1022" s="2" t="s">
        <v>3576</v>
      </c>
      <c r="K1022" s="2"/>
    </row>
    <row r="1023" spans="1:11" ht="15">
      <c r="A1023" s="2" t="s">
        <v>3543</v>
      </c>
      <c r="B1023" s="2">
        <v>2</v>
      </c>
      <c r="C1023" s="2" t="s">
        <v>1279</v>
      </c>
      <c r="D1023" s="3" t="s">
        <v>1280</v>
      </c>
      <c r="E1023" s="2" t="s">
        <v>1226</v>
      </c>
      <c r="F1023" s="2">
        <v>87</v>
      </c>
      <c r="G1023" s="2">
        <v>3</v>
      </c>
      <c r="H1023" s="2" t="s">
        <v>3587</v>
      </c>
      <c r="I1023" s="2">
        <v>32004</v>
      </c>
      <c r="J1023" s="2">
        <v>2013</v>
      </c>
      <c r="K1023" s="2"/>
    </row>
    <row r="1024" spans="1:11" ht="15">
      <c r="A1024" s="2" t="s">
        <v>3543</v>
      </c>
      <c r="B1024" s="2">
        <v>3</v>
      </c>
      <c r="C1024" s="2" t="s">
        <v>3096</v>
      </c>
      <c r="D1024" s="3" t="s">
        <v>1281</v>
      </c>
      <c r="E1024" s="2" t="s">
        <v>1226</v>
      </c>
      <c r="F1024" s="2">
        <v>87</v>
      </c>
      <c r="G1024" s="2">
        <v>3</v>
      </c>
      <c r="H1024" s="2" t="s">
        <v>3587</v>
      </c>
      <c r="I1024" s="2">
        <v>32002</v>
      </c>
      <c r="J1024" s="2">
        <v>2013</v>
      </c>
      <c r="K1024" s="2"/>
    </row>
    <row r="1025" spans="1:11" ht="15">
      <c r="A1025" s="2" t="s">
        <v>3543</v>
      </c>
      <c r="B1025" s="2">
        <v>1</v>
      </c>
      <c r="C1025" s="2" t="s">
        <v>1282</v>
      </c>
      <c r="D1025" s="3" t="s">
        <v>1283</v>
      </c>
      <c r="E1025" s="2" t="s">
        <v>1226</v>
      </c>
      <c r="F1025" s="2">
        <v>87</v>
      </c>
      <c r="G1025" s="2">
        <v>4</v>
      </c>
      <c r="H1025" s="2" t="s">
        <v>3587</v>
      </c>
      <c r="I1025" s="2">
        <v>43514</v>
      </c>
      <c r="J1025" s="2">
        <v>2013</v>
      </c>
      <c r="K1025" s="2"/>
    </row>
    <row r="1026" spans="1:11" ht="15">
      <c r="A1026" s="2" t="s">
        <v>3543</v>
      </c>
      <c r="B1026" s="2">
        <v>4</v>
      </c>
      <c r="C1026" s="2" t="s">
        <v>1248</v>
      </c>
      <c r="D1026" s="3" t="s">
        <v>1284</v>
      </c>
      <c r="E1026" s="2" t="s">
        <v>1226</v>
      </c>
      <c r="F1026" s="2">
        <v>87</v>
      </c>
      <c r="G1026" s="2">
        <v>3</v>
      </c>
      <c r="H1026" s="2" t="s">
        <v>3587</v>
      </c>
      <c r="I1026" s="2">
        <v>31102</v>
      </c>
      <c r="J1026" s="2">
        <v>2013</v>
      </c>
      <c r="K1026" s="2"/>
    </row>
    <row r="1027" spans="1:11" ht="15">
      <c r="A1027" s="2" t="s">
        <v>3543</v>
      </c>
      <c r="B1027" s="2">
        <v>0</v>
      </c>
      <c r="C1027" s="2" t="s">
        <v>1285</v>
      </c>
      <c r="D1027" s="3" t="s">
        <v>1286</v>
      </c>
      <c r="E1027" s="2" t="s">
        <v>1226</v>
      </c>
      <c r="F1027" s="2">
        <v>87</v>
      </c>
      <c r="G1027" s="2">
        <v>3</v>
      </c>
      <c r="H1027" s="2" t="s">
        <v>3587</v>
      </c>
      <c r="I1027" s="2">
        <v>34511</v>
      </c>
      <c r="J1027" s="2">
        <v>2013</v>
      </c>
      <c r="K1027" s="2"/>
    </row>
    <row r="1028" spans="1:11" ht="15">
      <c r="A1028" s="1" t="s">
        <v>3543</v>
      </c>
      <c r="B1028" s="1">
        <v>3</v>
      </c>
      <c r="C1028" s="1" t="s">
        <v>1233</v>
      </c>
      <c r="D1028" s="11" t="s">
        <v>1287</v>
      </c>
      <c r="E1028" s="1" t="s">
        <v>1226</v>
      </c>
      <c r="F1028" s="1" t="s">
        <v>971</v>
      </c>
      <c r="G1028" s="1" t="s">
        <v>3573</v>
      </c>
      <c r="H1028" s="1" t="s">
        <v>3587</v>
      </c>
      <c r="I1028" s="1" t="s">
        <v>1288</v>
      </c>
      <c r="J1028" s="1" t="s">
        <v>3576</v>
      </c>
      <c r="K1028" s="2"/>
    </row>
    <row r="1029" spans="1:11" ht="15">
      <c r="A1029" s="1" t="s">
        <v>3543</v>
      </c>
      <c r="B1029" s="1">
        <v>4</v>
      </c>
      <c r="C1029" s="1" t="s">
        <v>1289</v>
      </c>
      <c r="D1029" s="11" t="s">
        <v>1290</v>
      </c>
      <c r="E1029" s="1" t="s">
        <v>1226</v>
      </c>
      <c r="F1029" s="1" t="s">
        <v>971</v>
      </c>
      <c r="G1029" s="1" t="s">
        <v>3573</v>
      </c>
      <c r="H1029" s="1" t="s">
        <v>3587</v>
      </c>
      <c r="I1029" s="1" t="s">
        <v>1261</v>
      </c>
      <c r="J1029" s="1" t="s">
        <v>3576</v>
      </c>
      <c r="K1029" s="2"/>
    </row>
    <row r="1030" spans="1:11" ht="15">
      <c r="A1030" s="13" t="s">
        <v>3537</v>
      </c>
      <c r="B1030" s="2">
        <v>5</v>
      </c>
      <c r="C1030" s="2" t="s">
        <v>2962</v>
      </c>
      <c r="D1030" s="14" t="s">
        <v>1291</v>
      </c>
      <c r="E1030" s="2" t="s">
        <v>1226</v>
      </c>
      <c r="F1030" s="2" t="s">
        <v>971</v>
      </c>
      <c r="G1030" s="2" t="s">
        <v>3603</v>
      </c>
      <c r="H1030" s="2" t="s">
        <v>3616</v>
      </c>
      <c r="I1030" s="2" t="s">
        <v>1292</v>
      </c>
      <c r="J1030" s="2" t="s">
        <v>3576</v>
      </c>
      <c r="K1030" s="2"/>
    </row>
    <row r="1031" spans="1:11" ht="15">
      <c r="A1031" s="2" t="s">
        <v>3543</v>
      </c>
      <c r="B1031" s="2">
        <v>8</v>
      </c>
      <c r="C1031" s="2" t="s">
        <v>1293</v>
      </c>
      <c r="D1031" s="3" t="s">
        <v>1294</v>
      </c>
      <c r="E1031" s="2" t="s">
        <v>1226</v>
      </c>
      <c r="F1031" s="2">
        <v>87</v>
      </c>
      <c r="G1031" s="2">
        <v>1</v>
      </c>
      <c r="H1031" s="2" t="s">
        <v>3616</v>
      </c>
      <c r="I1031" s="2">
        <v>14002</v>
      </c>
      <c r="J1031" s="2">
        <v>2013</v>
      </c>
      <c r="K1031" s="2"/>
    </row>
    <row r="1032" spans="1:11" ht="15">
      <c r="A1032" s="2" t="s">
        <v>3543</v>
      </c>
      <c r="B1032" s="2">
        <v>2</v>
      </c>
      <c r="C1032" s="2" t="s">
        <v>1295</v>
      </c>
      <c r="D1032" s="3" t="s">
        <v>1296</v>
      </c>
      <c r="E1032" s="2" t="s">
        <v>1226</v>
      </c>
      <c r="F1032" s="2">
        <v>87</v>
      </c>
      <c r="G1032" s="2">
        <v>1</v>
      </c>
      <c r="H1032" s="2" t="s">
        <v>3616</v>
      </c>
      <c r="I1032" s="2">
        <v>12004</v>
      </c>
      <c r="J1032" s="2">
        <v>2013</v>
      </c>
      <c r="K1032" s="2"/>
    </row>
    <row r="1033" spans="1:11" ht="15">
      <c r="A1033" s="2" t="s">
        <v>3543</v>
      </c>
      <c r="B1033" s="2">
        <v>3</v>
      </c>
      <c r="C1033" s="2" t="s">
        <v>3090</v>
      </c>
      <c r="D1033" s="3" t="s">
        <v>1297</v>
      </c>
      <c r="E1033" s="2" t="s">
        <v>1226</v>
      </c>
      <c r="F1033" s="2">
        <v>87</v>
      </c>
      <c r="G1033" s="2">
        <v>1</v>
      </c>
      <c r="H1033" s="2" t="s">
        <v>3616</v>
      </c>
      <c r="I1033" s="2">
        <v>15010</v>
      </c>
      <c r="J1033" s="2">
        <v>2013</v>
      </c>
      <c r="K1033" s="2"/>
    </row>
    <row r="1034" spans="1:11" ht="15">
      <c r="A1034" s="2" t="s">
        <v>3543</v>
      </c>
      <c r="B1034" s="2">
        <v>10</v>
      </c>
      <c r="C1034" s="15" t="s">
        <v>3096</v>
      </c>
      <c r="D1034" s="3" t="s">
        <v>1298</v>
      </c>
      <c r="E1034" s="2" t="s">
        <v>1226</v>
      </c>
      <c r="F1034" s="2">
        <v>87</v>
      </c>
      <c r="G1034" s="2">
        <v>1</v>
      </c>
      <c r="H1034" s="2" t="s">
        <v>3616</v>
      </c>
      <c r="I1034" s="2">
        <v>12008</v>
      </c>
      <c r="J1034" s="2">
        <v>2013</v>
      </c>
      <c r="K1034" s="2"/>
    </row>
    <row r="1035" spans="1:11" ht="15">
      <c r="A1035" s="1" t="s">
        <v>3543</v>
      </c>
      <c r="B1035" s="1">
        <v>1</v>
      </c>
      <c r="C1035" s="1" t="s">
        <v>2755</v>
      </c>
      <c r="D1035" s="11" t="s">
        <v>1299</v>
      </c>
      <c r="E1035" s="1" t="s">
        <v>1226</v>
      </c>
      <c r="F1035" s="1" t="s">
        <v>971</v>
      </c>
      <c r="G1035" s="1" t="s">
        <v>3701</v>
      </c>
      <c r="H1035" s="1" t="s">
        <v>3616</v>
      </c>
      <c r="I1035" s="1" t="s">
        <v>1300</v>
      </c>
      <c r="J1035" s="1" t="s">
        <v>3576</v>
      </c>
      <c r="K1035" s="2"/>
    </row>
    <row r="1036" spans="1:11" ht="15">
      <c r="A1036" s="1" t="s">
        <v>3543</v>
      </c>
      <c r="B1036" s="1">
        <v>2</v>
      </c>
      <c r="C1036" s="1" t="s">
        <v>1301</v>
      </c>
      <c r="D1036" s="11" t="s">
        <v>1302</v>
      </c>
      <c r="E1036" s="1" t="s">
        <v>1226</v>
      </c>
      <c r="F1036" s="1" t="s">
        <v>971</v>
      </c>
      <c r="G1036" s="1" t="s">
        <v>3701</v>
      </c>
      <c r="H1036" s="1" t="s">
        <v>3616</v>
      </c>
      <c r="I1036" s="1" t="s">
        <v>1303</v>
      </c>
      <c r="J1036" s="1" t="s">
        <v>3576</v>
      </c>
      <c r="K1036" s="2"/>
    </row>
    <row r="1037" spans="1:11" ht="15">
      <c r="A1037" s="1" t="s">
        <v>3543</v>
      </c>
      <c r="B1037" s="1">
        <v>1</v>
      </c>
      <c r="C1037" s="1" t="s">
        <v>540</v>
      </c>
      <c r="D1037" s="11" t="s">
        <v>541</v>
      </c>
      <c r="E1037" s="1" t="s">
        <v>1226</v>
      </c>
      <c r="F1037" s="1" t="s">
        <v>971</v>
      </c>
      <c r="G1037" s="1" t="s">
        <v>3701</v>
      </c>
      <c r="H1037" s="1" t="s">
        <v>3616</v>
      </c>
      <c r="I1037" s="1" t="s">
        <v>542</v>
      </c>
      <c r="J1037" s="1" t="s">
        <v>3576</v>
      </c>
      <c r="K1037" s="2"/>
    </row>
    <row r="1038" spans="1:11" ht="15">
      <c r="A1038" s="2" t="s">
        <v>3543</v>
      </c>
      <c r="B1038" s="2">
        <v>0</v>
      </c>
      <c r="C1038" s="2" t="s">
        <v>543</v>
      </c>
      <c r="D1038" s="3" t="s">
        <v>544</v>
      </c>
      <c r="E1038" s="2" t="s">
        <v>1226</v>
      </c>
      <c r="F1038" s="2">
        <v>88</v>
      </c>
      <c r="G1038" s="2">
        <v>1</v>
      </c>
      <c r="H1038" s="2" t="s">
        <v>3655</v>
      </c>
      <c r="I1038" s="2">
        <v>12003</v>
      </c>
      <c r="J1038" s="2">
        <v>2013</v>
      </c>
      <c r="K1038" s="2"/>
    </row>
    <row r="1039" spans="1:11" ht="15">
      <c r="A1039" s="2" t="s">
        <v>3543</v>
      </c>
      <c r="B1039" s="2">
        <v>0</v>
      </c>
      <c r="C1039" s="2" t="s">
        <v>545</v>
      </c>
      <c r="D1039" s="3" t="s">
        <v>546</v>
      </c>
      <c r="E1039" s="2" t="s">
        <v>1226</v>
      </c>
      <c r="F1039" s="2">
        <v>88</v>
      </c>
      <c r="G1039" s="2">
        <v>1</v>
      </c>
      <c r="H1039" s="2" t="s">
        <v>3655</v>
      </c>
      <c r="I1039" s="2">
        <v>14505</v>
      </c>
      <c r="J1039" s="2">
        <v>2013</v>
      </c>
      <c r="K1039" s="2"/>
    </row>
    <row r="1040" spans="1:11" ht="15">
      <c r="A1040" s="2" t="s">
        <v>3543</v>
      </c>
      <c r="B1040" s="2">
        <v>1</v>
      </c>
      <c r="C1040" s="15" t="s">
        <v>2715</v>
      </c>
      <c r="D1040" s="3" t="s">
        <v>547</v>
      </c>
      <c r="E1040" s="2" t="s">
        <v>1226</v>
      </c>
      <c r="F1040" s="2">
        <v>88</v>
      </c>
      <c r="G1040" s="2">
        <v>1</v>
      </c>
      <c r="H1040" s="2" t="s">
        <v>3655</v>
      </c>
      <c r="I1040" s="2">
        <v>12001</v>
      </c>
      <c r="J1040" s="2">
        <v>2013</v>
      </c>
      <c r="K1040" s="2"/>
    </row>
    <row r="1041" spans="1:11" ht="15">
      <c r="A1041" s="2" t="s">
        <v>3543</v>
      </c>
      <c r="B1041" s="2">
        <v>0</v>
      </c>
      <c r="C1041" s="15" t="s">
        <v>2715</v>
      </c>
      <c r="D1041" s="3" t="s">
        <v>548</v>
      </c>
      <c r="E1041" s="2" t="s">
        <v>1226</v>
      </c>
      <c r="F1041" s="2">
        <v>88</v>
      </c>
      <c r="G1041" s="2">
        <v>1</v>
      </c>
      <c r="H1041" s="2" t="s">
        <v>3655</v>
      </c>
      <c r="I1041" s="2">
        <v>12004</v>
      </c>
      <c r="J1041" s="2">
        <v>2013</v>
      </c>
      <c r="K1041" s="2"/>
    </row>
    <row r="1042" spans="1:11" ht="15">
      <c r="A1042" s="1" t="s">
        <v>3543</v>
      </c>
      <c r="B1042" s="1">
        <v>1</v>
      </c>
      <c r="C1042" s="1" t="s">
        <v>1233</v>
      </c>
      <c r="D1042" s="11" t="s">
        <v>549</v>
      </c>
      <c r="E1042" s="1" t="s">
        <v>1226</v>
      </c>
      <c r="F1042" s="1" t="s">
        <v>1034</v>
      </c>
      <c r="G1042" s="1" t="s">
        <v>3701</v>
      </c>
      <c r="H1042" s="1" t="s">
        <v>3655</v>
      </c>
      <c r="I1042" s="1" t="s">
        <v>1300</v>
      </c>
      <c r="J1042" s="1" t="s">
        <v>3576</v>
      </c>
      <c r="K1042" s="2"/>
    </row>
    <row r="1043" spans="1:11" ht="15">
      <c r="A1043" s="2" t="s">
        <v>3543</v>
      </c>
      <c r="B1043" s="2">
        <v>5</v>
      </c>
      <c r="C1043" s="2" t="s">
        <v>2713</v>
      </c>
      <c r="D1043" s="3" t="s">
        <v>550</v>
      </c>
      <c r="E1043" s="2" t="s">
        <v>1226</v>
      </c>
      <c r="F1043" s="2">
        <v>87</v>
      </c>
      <c r="G1043" s="2">
        <v>11</v>
      </c>
      <c r="H1043" s="2" t="s">
        <v>3687</v>
      </c>
      <c r="I1043" s="2">
        <v>112010</v>
      </c>
      <c r="J1043" s="2">
        <v>2013</v>
      </c>
      <c r="K1043" s="2"/>
    </row>
    <row r="1044" spans="1:11" ht="15">
      <c r="A1044" s="2" t="s">
        <v>3543</v>
      </c>
      <c r="B1044" s="2">
        <v>0</v>
      </c>
      <c r="C1044" s="2" t="s">
        <v>2735</v>
      </c>
      <c r="D1044" s="3" t="s">
        <v>551</v>
      </c>
      <c r="E1044" s="2" t="s">
        <v>1226</v>
      </c>
      <c r="F1044" s="2">
        <v>87</v>
      </c>
      <c r="G1044" s="2">
        <v>11</v>
      </c>
      <c r="H1044" s="2" t="s">
        <v>3687</v>
      </c>
      <c r="I1044" s="2">
        <v>112009</v>
      </c>
      <c r="J1044" s="2">
        <v>2013</v>
      </c>
      <c r="K1044" s="2"/>
    </row>
    <row r="1045" spans="1:11" ht="15">
      <c r="A1045" s="2" t="s">
        <v>3543</v>
      </c>
      <c r="B1045" s="2">
        <v>4</v>
      </c>
      <c r="C1045" s="2" t="s">
        <v>3090</v>
      </c>
      <c r="D1045" s="3" t="s">
        <v>552</v>
      </c>
      <c r="E1045" s="2" t="s">
        <v>1226</v>
      </c>
      <c r="F1045" s="2">
        <v>87</v>
      </c>
      <c r="G1045" s="2">
        <v>11</v>
      </c>
      <c r="H1045" s="2" t="s">
        <v>3687</v>
      </c>
      <c r="I1045" s="2" t="s">
        <v>553</v>
      </c>
      <c r="J1045" s="2">
        <v>2013</v>
      </c>
      <c r="K1045" s="2"/>
    </row>
    <row r="1046" spans="1:11" ht="15">
      <c r="A1046" s="2" t="s">
        <v>3543</v>
      </c>
      <c r="B1046" s="2">
        <v>3</v>
      </c>
      <c r="C1046" s="2" t="s">
        <v>3090</v>
      </c>
      <c r="D1046" s="3" t="s">
        <v>554</v>
      </c>
      <c r="E1046" s="2" t="s">
        <v>1226</v>
      </c>
      <c r="F1046" s="2">
        <v>87</v>
      </c>
      <c r="G1046" s="2">
        <v>11</v>
      </c>
      <c r="H1046" s="2" t="s">
        <v>3687</v>
      </c>
      <c r="I1046" s="2">
        <v>112003</v>
      </c>
      <c r="J1046" s="2">
        <v>2013</v>
      </c>
      <c r="K1046" s="2"/>
    </row>
    <row r="1047" spans="1:11" ht="15">
      <c r="A1047" s="2" t="s">
        <v>3543</v>
      </c>
      <c r="B1047" s="2">
        <v>2</v>
      </c>
      <c r="C1047" s="2" t="s">
        <v>2713</v>
      </c>
      <c r="D1047" s="3" t="s">
        <v>555</v>
      </c>
      <c r="E1047" s="2" t="s">
        <v>1226</v>
      </c>
      <c r="F1047" s="2">
        <v>87</v>
      </c>
      <c r="G1047" s="2">
        <v>11</v>
      </c>
      <c r="H1047" s="2" t="s">
        <v>3687</v>
      </c>
      <c r="I1047" s="2">
        <v>112012</v>
      </c>
      <c r="J1047" s="2">
        <v>2013</v>
      </c>
      <c r="K1047" s="2"/>
    </row>
    <row r="1048" spans="1:11" ht="15">
      <c r="A1048" s="2" t="s">
        <v>3543</v>
      </c>
      <c r="B1048" s="2">
        <v>0</v>
      </c>
      <c r="C1048" s="2" t="s">
        <v>556</v>
      </c>
      <c r="D1048" s="3" t="s">
        <v>557</v>
      </c>
      <c r="E1048" s="2" t="s">
        <v>1226</v>
      </c>
      <c r="F1048" s="2">
        <v>87</v>
      </c>
      <c r="G1048" s="2">
        <v>11</v>
      </c>
      <c r="H1048" s="2" t="s">
        <v>3687</v>
      </c>
      <c r="I1048" s="2">
        <v>112005</v>
      </c>
      <c r="J1048" s="2">
        <v>2013</v>
      </c>
      <c r="K1048" s="2"/>
    </row>
    <row r="1049" spans="1:11" ht="15">
      <c r="A1049" s="2" t="s">
        <v>3543</v>
      </c>
      <c r="B1049" s="2">
        <v>1</v>
      </c>
      <c r="C1049" s="2" t="s">
        <v>3090</v>
      </c>
      <c r="D1049" s="3" t="s">
        <v>558</v>
      </c>
      <c r="E1049" s="2" t="s">
        <v>1226</v>
      </c>
      <c r="F1049" s="2">
        <v>87</v>
      </c>
      <c r="G1049" s="2">
        <v>11</v>
      </c>
      <c r="H1049" s="2" t="s">
        <v>3687</v>
      </c>
      <c r="I1049" s="2">
        <v>112006</v>
      </c>
      <c r="J1049" s="2">
        <v>2013</v>
      </c>
      <c r="K1049" s="2"/>
    </row>
    <row r="1050" spans="1:11" ht="15">
      <c r="A1050" s="1" t="s">
        <v>3543</v>
      </c>
      <c r="B1050" s="1">
        <v>1</v>
      </c>
      <c r="C1050" s="1" t="s">
        <v>1233</v>
      </c>
      <c r="D1050" s="11" t="s">
        <v>559</v>
      </c>
      <c r="E1050" s="1" t="s">
        <v>1226</v>
      </c>
      <c r="F1050" s="1" t="s">
        <v>971</v>
      </c>
      <c r="G1050" s="1" t="s">
        <v>3638</v>
      </c>
      <c r="H1050" s="1" t="s">
        <v>3687</v>
      </c>
      <c r="I1050" s="1" t="s">
        <v>560</v>
      </c>
      <c r="J1050" s="1" t="s">
        <v>3576</v>
      </c>
      <c r="K1050" s="2"/>
    </row>
    <row r="1051" spans="1:11" ht="15">
      <c r="A1051" s="2" t="s">
        <v>3543</v>
      </c>
      <c r="B1051" s="2">
        <v>0</v>
      </c>
      <c r="C1051" s="2" t="s">
        <v>3088</v>
      </c>
      <c r="D1051" s="3" t="s">
        <v>561</v>
      </c>
      <c r="E1051" s="2" t="s">
        <v>1226</v>
      </c>
      <c r="F1051" s="2">
        <v>87</v>
      </c>
      <c r="G1051" s="2">
        <v>5</v>
      </c>
      <c r="H1051" s="2" t="s">
        <v>3574</v>
      </c>
      <c r="I1051" s="2"/>
      <c r="J1051" s="2">
        <v>2013</v>
      </c>
      <c r="K1051" s="2"/>
    </row>
    <row r="1052" spans="1:11" ht="15">
      <c r="A1052" s="2" t="s">
        <v>3543</v>
      </c>
      <c r="B1052" s="2">
        <v>2</v>
      </c>
      <c r="C1052" s="2" t="s">
        <v>562</v>
      </c>
      <c r="D1052" s="3" t="s">
        <v>563</v>
      </c>
      <c r="E1052" s="2" t="s">
        <v>1226</v>
      </c>
      <c r="F1052" s="2">
        <v>87</v>
      </c>
      <c r="G1052" s="2">
        <v>5</v>
      </c>
      <c r="H1052" s="2" t="s">
        <v>3574</v>
      </c>
      <c r="I1052" s="2">
        <v>52009</v>
      </c>
      <c r="J1052" s="2">
        <v>2013</v>
      </c>
      <c r="K1052" s="2"/>
    </row>
    <row r="1053" spans="1:11" ht="15">
      <c r="A1053" s="2" t="s">
        <v>3543</v>
      </c>
      <c r="B1053" s="2">
        <v>4</v>
      </c>
      <c r="C1053" s="2" t="s">
        <v>3090</v>
      </c>
      <c r="D1053" s="3" t="s">
        <v>564</v>
      </c>
      <c r="E1053" s="2" t="s">
        <v>1226</v>
      </c>
      <c r="F1053" s="2">
        <v>87</v>
      </c>
      <c r="G1053" s="2">
        <v>5</v>
      </c>
      <c r="H1053" s="2" t="s">
        <v>3574</v>
      </c>
      <c r="I1053" s="2">
        <v>52004</v>
      </c>
      <c r="J1053" s="2">
        <v>2013</v>
      </c>
      <c r="K1053" s="2"/>
    </row>
    <row r="1054" spans="1:11" ht="15">
      <c r="A1054" s="2" t="s">
        <v>3543</v>
      </c>
      <c r="B1054" s="2">
        <v>3</v>
      </c>
      <c r="C1054" s="2" t="s">
        <v>565</v>
      </c>
      <c r="D1054" s="3" t="s">
        <v>566</v>
      </c>
      <c r="E1054" s="2" t="s">
        <v>1226</v>
      </c>
      <c r="F1054" s="2">
        <v>87</v>
      </c>
      <c r="G1054" s="2">
        <v>5</v>
      </c>
      <c r="H1054" s="2" t="s">
        <v>3574</v>
      </c>
      <c r="I1054" s="2">
        <v>52015</v>
      </c>
      <c r="J1054" s="2">
        <v>2013</v>
      </c>
      <c r="K1054" s="2"/>
    </row>
    <row r="1055" spans="1:11" ht="15">
      <c r="A1055" s="2" t="s">
        <v>3543</v>
      </c>
      <c r="B1055" s="2">
        <v>0</v>
      </c>
      <c r="C1055" s="2" t="s">
        <v>543</v>
      </c>
      <c r="D1055" s="3" t="s">
        <v>567</v>
      </c>
      <c r="E1055" s="2" t="s">
        <v>1226</v>
      </c>
      <c r="F1055" s="2">
        <v>87</v>
      </c>
      <c r="G1055" s="2">
        <v>5</v>
      </c>
      <c r="H1055" s="2" t="s">
        <v>3574</v>
      </c>
      <c r="I1055" s="2">
        <v>52012</v>
      </c>
      <c r="J1055" s="2">
        <v>2013</v>
      </c>
      <c r="K1055" s="2"/>
    </row>
    <row r="1056" spans="1:11" ht="15">
      <c r="A1056" s="2" t="s">
        <v>3543</v>
      </c>
      <c r="B1056" s="2">
        <v>2</v>
      </c>
      <c r="C1056" s="2" t="s">
        <v>1248</v>
      </c>
      <c r="D1056" s="3" t="s">
        <v>568</v>
      </c>
      <c r="E1056" s="2" t="s">
        <v>1226</v>
      </c>
      <c r="F1056" s="2">
        <v>87</v>
      </c>
      <c r="G1056" s="2">
        <v>5</v>
      </c>
      <c r="H1056" s="2" t="s">
        <v>3574</v>
      </c>
      <c r="I1056" s="2">
        <v>52010</v>
      </c>
      <c r="J1056" s="2">
        <v>2013</v>
      </c>
      <c r="K1056" s="2"/>
    </row>
    <row r="1057" spans="1:11" ht="15">
      <c r="A1057" s="2" t="s">
        <v>3543</v>
      </c>
      <c r="B1057" s="2">
        <v>0</v>
      </c>
      <c r="C1057" s="2" t="s">
        <v>3090</v>
      </c>
      <c r="D1057" s="3" t="s">
        <v>569</v>
      </c>
      <c r="E1057" s="2" t="s">
        <v>1226</v>
      </c>
      <c r="F1057" s="2">
        <v>87</v>
      </c>
      <c r="G1057" s="2">
        <v>5</v>
      </c>
      <c r="H1057" s="2" t="s">
        <v>3574</v>
      </c>
      <c r="I1057" s="2">
        <v>52002</v>
      </c>
      <c r="J1057" s="2">
        <v>2013</v>
      </c>
      <c r="K1057" s="2"/>
    </row>
    <row r="1058" spans="1:11" ht="15">
      <c r="A1058" s="1" t="s">
        <v>3543</v>
      </c>
      <c r="B1058" s="1">
        <v>2</v>
      </c>
      <c r="C1058" s="1" t="s">
        <v>1233</v>
      </c>
      <c r="D1058" s="11" t="s">
        <v>570</v>
      </c>
      <c r="E1058" s="1" t="s">
        <v>1226</v>
      </c>
      <c r="F1058" s="1" t="s">
        <v>971</v>
      </c>
      <c r="G1058" s="1" t="s">
        <v>3060</v>
      </c>
      <c r="H1058" s="1" t="s">
        <v>3574</v>
      </c>
      <c r="I1058" s="1" t="s">
        <v>571</v>
      </c>
      <c r="J1058" s="1" t="s">
        <v>3576</v>
      </c>
      <c r="K1058" s="2"/>
    </row>
    <row r="1059" spans="1:11" ht="15">
      <c r="A1059" s="1" t="s">
        <v>3543</v>
      </c>
      <c r="B1059" s="1">
        <v>0</v>
      </c>
      <c r="C1059" s="1" t="s">
        <v>2697</v>
      </c>
      <c r="D1059" s="11" t="s">
        <v>572</v>
      </c>
      <c r="E1059" s="1" t="s">
        <v>1226</v>
      </c>
      <c r="F1059" s="1" t="s">
        <v>971</v>
      </c>
      <c r="G1059" s="1" t="s">
        <v>3060</v>
      </c>
      <c r="H1059" s="1" t="s">
        <v>3574</v>
      </c>
      <c r="I1059" s="1" t="s">
        <v>573</v>
      </c>
      <c r="J1059" s="1" t="s">
        <v>3576</v>
      </c>
      <c r="K1059" s="2"/>
    </row>
    <row r="1060" spans="1:11" ht="15">
      <c r="A1060" s="1" t="s">
        <v>3543</v>
      </c>
      <c r="B1060" s="1">
        <v>7</v>
      </c>
      <c r="C1060" s="1" t="s">
        <v>574</v>
      </c>
      <c r="D1060" s="11" t="s">
        <v>575</v>
      </c>
      <c r="E1060" s="1" t="s">
        <v>1226</v>
      </c>
      <c r="F1060" s="1" t="s">
        <v>971</v>
      </c>
      <c r="G1060" s="1" t="s">
        <v>3060</v>
      </c>
      <c r="H1060" s="1" t="s">
        <v>3574</v>
      </c>
      <c r="I1060" s="1" t="s">
        <v>576</v>
      </c>
      <c r="J1060" s="1" t="s">
        <v>3576</v>
      </c>
      <c r="K1060" s="2"/>
    </row>
    <row r="1061" spans="1:11" ht="15">
      <c r="A1061" s="2" t="s">
        <v>3543</v>
      </c>
      <c r="B1061" s="2">
        <v>0</v>
      </c>
      <c r="C1061" s="2" t="s">
        <v>577</v>
      </c>
      <c r="D1061" s="3" t="s">
        <v>578</v>
      </c>
      <c r="E1061" s="2" t="s">
        <v>1226</v>
      </c>
      <c r="F1061" s="2">
        <v>87</v>
      </c>
      <c r="G1061" s="2">
        <v>9</v>
      </c>
      <c r="H1061" s="2" t="s">
        <v>3623</v>
      </c>
      <c r="I1061" s="2">
        <v>94514</v>
      </c>
      <c r="J1061" s="2">
        <v>2013</v>
      </c>
      <c r="K1061" s="2"/>
    </row>
    <row r="1062" spans="1:11" ht="15">
      <c r="A1062" s="2" t="s">
        <v>3543</v>
      </c>
      <c r="B1062" s="2">
        <v>1</v>
      </c>
      <c r="C1062" s="2" t="s">
        <v>2713</v>
      </c>
      <c r="D1062" s="3" t="s">
        <v>579</v>
      </c>
      <c r="E1062" s="2" t="s">
        <v>1226</v>
      </c>
      <c r="F1062" s="2">
        <v>87</v>
      </c>
      <c r="G1062" s="2">
        <v>9</v>
      </c>
      <c r="H1062" s="2" t="s">
        <v>3623</v>
      </c>
      <c r="I1062" s="2">
        <v>92007</v>
      </c>
      <c r="J1062" s="2">
        <v>2013</v>
      </c>
      <c r="K1062" s="2"/>
    </row>
    <row r="1063" spans="1:11" ht="15">
      <c r="A1063" s="2" t="s">
        <v>3543</v>
      </c>
      <c r="B1063" s="2">
        <v>0</v>
      </c>
      <c r="C1063" s="2" t="s">
        <v>580</v>
      </c>
      <c r="D1063" s="3" t="s">
        <v>581</v>
      </c>
      <c r="E1063" s="2" t="s">
        <v>1226</v>
      </c>
      <c r="F1063" s="2">
        <v>87</v>
      </c>
      <c r="G1063" s="2">
        <v>9</v>
      </c>
      <c r="H1063" s="2" t="s">
        <v>3623</v>
      </c>
      <c r="I1063" s="2" t="s">
        <v>582</v>
      </c>
      <c r="J1063" s="2">
        <v>2013</v>
      </c>
      <c r="K1063" s="2"/>
    </row>
    <row r="1064" spans="1:11" ht="15">
      <c r="A1064" s="2" t="s">
        <v>3543</v>
      </c>
      <c r="B1064" s="2">
        <v>1</v>
      </c>
      <c r="C1064" s="2" t="s">
        <v>583</v>
      </c>
      <c r="D1064" s="3" t="s">
        <v>584</v>
      </c>
      <c r="E1064" s="2" t="s">
        <v>1226</v>
      </c>
      <c r="F1064" s="2">
        <v>87</v>
      </c>
      <c r="G1064" s="2">
        <v>9</v>
      </c>
      <c r="H1064" s="2" t="s">
        <v>3623</v>
      </c>
      <c r="I1064" s="2">
        <v>96019</v>
      </c>
      <c r="J1064" s="2">
        <v>2013</v>
      </c>
      <c r="K1064" s="2"/>
    </row>
    <row r="1065" spans="1:11" ht="15">
      <c r="A1065" s="2" t="s">
        <v>3543</v>
      </c>
      <c r="B1065" s="2">
        <v>0</v>
      </c>
      <c r="C1065" s="2" t="s">
        <v>585</v>
      </c>
      <c r="D1065" s="3" t="s">
        <v>586</v>
      </c>
      <c r="E1065" s="2" t="s">
        <v>1226</v>
      </c>
      <c r="F1065" s="2">
        <v>87</v>
      </c>
      <c r="G1065" s="2">
        <v>9</v>
      </c>
      <c r="H1065" s="2" t="s">
        <v>3623</v>
      </c>
      <c r="I1065" s="2">
        <v>92001</v>
      </c>
      <c r="J1065" s="2">
        <v>2013</v>
      </c>
      <c r="K1065" s="2"/>
    </row>
    <row r="1066" spans="1:11" ht="15">
      <c r="A1066" s="2" t="s">
        <v>3543</v>
      </c>
      <c r="B1066" s="2">
        <v>1</v>
      </c>
      <c r="C1066" s="2" t="s">
        <v>543</v>
      </c>
      <c r="D1066" s="3" t="s">
        <v>587</v>
      </c>
      <c r="E1066" s="2" t="s">
        <v>1226</v>
      </c>
      <c r="F1066" s="2">
        <v>87</v>
      </c>
      <c r="G1066" s="2">
        <v>9</v>
      </c>
      <c r="H1066" s="2" t="s">
        <v>3623</v>
      </c>
      <c r="I1066" s="2">
        <v>92005</v>
      </c>
      <c r="J1066" s="2">
        <v>2013</v>
      </c>
      <c r="K1066" s="2"/>
    </row>
    <row r="1067" spans="1:11" ht="15">
      <c r="A1067" s="2" t="s">
        <v>3543</v>
      </c>
      <c r="B1067" s="2">
        <v>0</v>
      </c>
      <c r="C1067" s="2" t="s">
        <v>543</v>
      </c>
      <c r="D1067" s="3" t="s">
        <v>588</v>
      </c>
      <c r="E1067" s="2" t="s">
        <v>1226</v>
      </c>
      <c r="F1067" s="2">
        <v>87</v>
      </c>
      <c r="G1067" s="2">
        <v>9</v>
      </c>
      <c r="H1067" s="2" t="s">
        <v>3623</v>
      </c>
      <c r="I1067" s="2">
        <v>92004</v>
      </c>
      <c r="J1067" s="2">
        <v>2013</v>
      </c>
      <c r="K1067" s="2"/>
    </row>
    <row r="1068" spans="1:11" ht="15">
      <c r="A1068" s="1" t="s">
        <v>3543</v>
      </c>
      <c r="B1068" s="1">
        <v>14</v>
      </c>
      <c r="C1068" s="1" t="s">
        <v>1233</v>
      </c>
      <c r="D1068" s="11" t="s">
        <v>589</v>
      </c>
      <c r="E1068" s="1" t="s">
        <v>1226</v>
      </c>
      <c r="F1068" s="1" t="s">
        <v>971</v>
      </c>
      <c r="G1068" s="1" t="s">
        <v>3774</v>
      </c>
      <c r="H1068" s="1" t="s">
        <v>3623</v>
      </c>
      <c r="I1068" s="1" t="s">
        <v>590</v>
      </c>
      <c r="J1068" s="1" t="s">
        <v>3576</v>
      </c>
      <c r="K1068" s="2"/>
    </row>
    <row r="1069" spans="1:11" ht="15">
      <c r="A1069" s="2" t="s">
        <v>3543</v>
      </c>
      <c r="B1069" s="2">
        <v>5</v>
      </c>
      <c r="C1069" s="2" t="s">
        <v>1248</v>
      </c>
      <c r="D1069" s="3" t="s">
        <v>591</v>
      </c>
      <c r="E1069" s="2" t="s">
        <v>1226</v>
      </c>
      <c r="F1069" s="2">
        <v>86</v>
      </c>
      <c r="G1069" s="2">
        <v>9</v>
      </c>
      <c r="H1069" s="2" t="s">
        <v>3639</v>
      </c>
      <c r="I1069" s="2"/>
      <c r="J1069" s="2">
        <v>2012</v>
      </c>
      <c r="K1069" s="2"/>
    </row>
    <row r="1070" spans="1:11" ht="15">
      <c r="A1070" s="2" t="s">
        <v>3543</v>
      </c>
      <c r="B1070" s="2">
        <v>1</v>
      </c>
      <c r="C1070" s="2" t="s">
        <v>1248</v>
      </c>
      <c r="D1070" s="3" t="s">
        <v>592</v>
      </c>
      <c r="E1070" s="2" t="s">
        <v>1226</v>
      </c>
      <c r="F1070" s="2">
        <v>86</v>
      </c>
      <c r="G1070" s="2">
        <v>9</v>
      </c>
      <c r="H1070" s="2" t="s">
        <v>3639</v>
      </c>
      <c r="I1070" s="2">
        <v>92013</v>
      </c>
      <c r="J1070" s="2">
        <v>2012</v>
      </c>
      <c r="K1070" s="2"/>
    </row>
    <row r="1071" spans="1:11" ht="15">
      <c r="A1071" s="2" t="s">
        <v>3543</v>
      </c>
      <c r="B1071" s="2">
        <v>2</v>
      </c>
      <c r="C1071" s="2" t="s">
        <v>3090</v>
      </c>
      <c r="D1071" s="3" t="s">
        <v>593</v>
      </c>
      <c r="E1071" s="2" t="s">
        <v>1226</v>
      </c>
      <c r="F1071" s="2">
        <v>86</v>
      </c>
      <c r="G1071" s="2">
        <v>9</v>
      </c>
      <c r="H1071" s="2" t="s">
        <v>3639</v>
      </c>
      <c r="I1071" s="2">
        <v>92002</v>
      </c>
      <c r="J1071" s="2">
        <v>2012</v>
      </c>
      <c r="K1071" s="2"/>
    </row>
    <row r="1072" spans="1:11" ht="15">
      <c r="A1072" s="2" t="s">
        <v>3543</v>
      </c>
      <c r="B1072" s="2">
        <v>0</v>
      </c>
      <c r="C1072" s="2" t="s">
        <v>594</v>
      </c>
      <c r="D1072" s="3" t="s">
        <v>595</v>
      </c>
      <c r="E1072" s="2" t="s">
        <v>1226</v>
      </c>
      <c r="F1072" s="2">
        <v>86</v>
      </c>
      <c r="G1072" s="2">
        <v>10</v>
      </c>
      <c r="H1072" s="2" t="s">
        <v>3639</v>
      </c>
      <c r="I1072" s="2">
        <v>104015</v>
      </c>
      <c r="J1072" s="2">
        <v>2012</v>
      </c>
      <c r="K1072" s="2"/>
    </row>
    <row r="1073" spans="1:11" ht="15">
      <c r="A1073" s="2" t="s">
        <v>3543</v>
      </c>
      <c r="B1073" s="2">
        <v>10</v>
      </c>
      <c r="C1073" s="2" t="s">
        <v>596</v>
      </c>
      <c r="D1073" s="3" t="s">
        <v>597</v>
      </c>
      <c r="E1073" s="2" t="s">
        <v>1226</v>
      </c>
      <c r="F1073" s="2">
        <v>86</v>
      </c>
      <c r="G1073" s="2">
        <v>9</v>
      </c>
      <c r="H1073" s="2" t="s">
        <v>3639</v>
      </c>
      <c r="I1073" s="2">
        <v>94513</v>
      </c>
      <c r="J1073" s="2">
        <v>2012</v>
      </c>
      <c r="K1073" s="2"/>
    </row>
    <row r="1074" spans="1:11" ht="15">
      <c r="A1074" s="2" t="s">
        <v>3543</v>
      </c>
      <c r="B1074" s="2">
        <v>1</v>
      </c>
      <c r="C1074" s="2" t="s">
        <v>1248</v>
      </c>
      <c r="D1074" s="3" t="s">
        <v>598</v>
      </c>
      <c r="E1074" s="2" t="s">
        <v>1226</v>
      </c>
      <c r="F1074" s="2">
        <v>86</v>
      </c>
      <c r="G1074" s="2">
        <v>9</v>
      </c>
      <c r="H1074" s="2" t="s">
        <v>3639</v>
      </c>
      <c r="I1074" s="2">
        <v>92005</v>
      </c>
      <c r="J1074" s="2">
        <v>2012</v>
      </c>
      <c r="K1074" s="2"/>
    </row>
    <row r="1075" spans="1:11" ht="15">
      <c r="A1075" s="2" t="s">
        <v>3543</v>
      </c>
      <c r="B1075" s="2">
        <v>2</v>
      </c>
      <c r="C1075" s="15" t="s">
        <v>3096</v>
      </c>
      <c r="D1075" s="3" t="s">
        <v>599</v>
      </c>
      <c r="E1075" s="2" t="s">
        <v>1226</v>
      </c>
      <c r="F1075" s="2">
        <v>86</v>
      </c>
      <c r="G1075" s="2">
        <v>9</v>
      </c>
      <c r="H1075" s="2" t="s">
        <v>3639</v>
      </c>
      <c r="I1075" s="2">
        <v>91103</v>
      </c>
      <c r="J1075" s="2">
        <v>2012</v>
      </c>
      <c r="K1075" s="2"/>
    </row>
    <row r="1076" spans="1:11" ht="15">
      <c r="A1076" s="2" t="s">
        <v>3543</v>
      </c>
      <c r="B1076" s="2">
        <v>1</v>
      </c>
      <c r="C1076" s="2" t="s">
        <v>1279</v>
      </c>
      <c r="D1076" s="3" t="s">
        <v>600</v>
      </c>
      <c r="E1076" s="2" t="s">
        <v>1226</v>
      </c>
      <c r="F1076" s="2">
        <v>86</v>
      </c>
      <c r="G1076" s="2">
        <v>9</v>
      </c>
      <c r="H1076" s="2" t="s">
        <v>3639</v>
      </c>
      <c r="I1076" s="2">
        <v>92010</v>
      </c>
      <c r="J1076" s="2">
        <v>2012</v>
      </c>
      <c r="K1076" s="2"/>
    </row>
    <row r="1077" spans="1:11" ht="15">
      <c r="A1077" s="2" t="s">
        <v>3543</v>
      </c>
      <c r="B1077" s="2">
        <v>3</v>
      </c>
      <c r="C1077" s="2" t="s">
        <v>1248</v>
      </c>
      <c r="D1077" s="3" t="s">
        <v>601</v>
      </c>
      <c r="E1077" s="2" t="s">
        <v>1226</v>
      </c>
      <c r="F1077" s="2">
        <v>86</v>
      </c>
      <c r="G1077" s="2">
        <v>9</v>
      </c>
      <c r="H1077" s="2" t="s">
        <v>3639</v>
      </c>
      <c r="I1077" s="2"/>
      <c r="J1077" s="2">
        <v>2012</v>
      </c>
      <c r="K1077" s="2"/>
    </row>
    <row r="1078" spans="1:11" ht="15">
      <c r="A1078" s="1" t="s">
        <v>3543</v>
      </c>
      <c r="B1078" s="1">
        <v>42</v>
      </c>
      <c r="C1078" s="1" t="s">
        <v>602</v>
      </c>
      <c r="D1078" s="11" t="s">
        <v>603</v>
      </c>
      <c r="E1078" s="1" t="s">
        <v>1226</v>
      </c>
      <c r="F1078" s="1" t="s">
        <v>1018</v>
      </c>
      <c r="G1078" s="1" t="s">
        <v>3774</v>
      </c>
      <c r="H1078" s="1" t="s">
        <v>3639</v>
      </c>
      <c r="I1078" s="1" t="s">
        <v>604</v>
      </c>
      <c r="J1078" s="1" t="s">
        <v>3607</v>
      </c>
      <c r="K1078" s="2"/>
    </row>
    <row r="1079" spans="1:11" ht="15">
      <c r="A1079" s="1" t="s">
        <v>3543</v>
      </c>
      <c r="B1079" s="1">
        <v>1</v>
      </c>
      <c r="C1079" s="1" t="s">
        <v>605</v>
      </c>
      <c r="D1079" s="11" t="s">
        <v>606</v>
      </c>
      <c r="E1079" s="1" t="s">
        <v>1226</v>
      </c>
      <c r="F1079" s="1" t="s">
        <v>1018</v>
      </c>
      <c r="G1079" s="1" t="s">
        <v>3774</v>
      </c>
      <c r="H1079" s="1" t="s">
        <v>3639</v>
      </c>
      <c r="I1079" s="1" t="s">
        <v>607</v>
      </c>
      <c r="J1079" s="1" t="s">
        <v>3607</v>
      </c>
      <c r="K1079" s="2"/>
    </row>
    <row r="1080" spans="1:11" ht="15">
      <c r="A1080" s="1" t="s">
        <v>3543</v>
      </c>
      <c r="B1080" s="1">
        <v>11</v>
      </c>
      <c r="C1080" s="1" t="s">
        <v>608</v>
      </c>
      <c r="D1080" s="11" t="s">
        <v>609</v>
      </c>
      <c r="E1080" s="1" t="s">
        <v>1226</v>
      </c>
      <c r="F1080" s="1" t="s">
        <v>1018</v>
      </c>
      <c r="G1080" s="1" t="s">
        <v>3774</v>
      </c>
      <c r="H1080" s="1" t="s">
        <v>3639</v>
      </c>
      <c r="I1080" s="1" t="s">
        <v>610</v>
      </c>
      <c r="J1080" s="1" t="s">
        <v>3607</v>
      </c>
      <c r="K1080" s="2"/>
    </row>
    <row r="1081" spans="1:11" ht="15">
      <c r="A1081" s="1" t="s">
        <v>3543</v>
      </c>
      <c r="B1081" s="1">
        <v>3</v>
      </c>
      <c r="C1081" s="1" t="s">
        <v>611</v>
      </c>
      <c r="D1081" s="11" t="s">
        <v>612</v>
      </c>
      <c r="E1081" s="1" t="s">
        <v>1226</v>
      </c>
      <c r="F1081" s="1" t="s">
        <v>1018</v>
      </c>
      <c r="G1081" s="1" t="s">
        <v>3774</v>
      </c>
      <c r="H1081" s="1" t="s">
        <v>3639</v>
      </c>
      <c r="I1081" s="1" t="s">
        <v>613</v>
      </c>
      <c r="J1081" s="1" t="s">
        <v>3607</v>
      </c>
      <c r="K1081" s="2"/>
    </row>
    <row r="1082" spans="1:11" ht="15">
      <c r="A1082" s="1" t="s">
        <v>3543</v>
      </c>
      <c r="B1082" s="1">
        <v>4</v>
      </c>
      <c r="C1082" s="1" t="s">
        <v>614</v>
      </c>
      <c r="D1082" s="11" t="s">
        <v>615</v>
      </c>
      <c r="E1082" s="1" t="s">
        <v>1226</v>
      </c>
      <c r="F1082" s="1" t="s">
        <v>1018</v>
      </c>
      <c r="G1082" s="1" t="s">
        <v>3774</v>
      </c>
      <c r="H1082" s="1" t="s">
        <v>3639</v>
      </c>
      <c r="I1082" s="1" t="s">
        <v>616</v>
      </c>
      <c r="J1082" s="1" t="s">
        <v>3607</v>
      </c>
      <c r="K1082" s="2"/>
    </row>
    <row r="1083" spans="1:11" ht="15">
      <c r="A1083" s="1" t="s">
        <v>3543</v>
      </c>
      <c r="B1083" s="1">
        <v>7</v>
      </c>
      <c r="C1083" s="1" t="s">
        <v>617</v>
      </c>
      <c r="D1083" s="11" t="s">
        <v>618</v>
      </c>
      <c r="E1083" s="1" t="s">
        <v>1226</v>
      </c>
      <c r="F1083" s="1" t="s">
        <v>1018</v>
      </c>
      <c r="G1083" s="1" t="s">
        <v>3774</v>
      </c>
      <c r="H1083" s="1" t="s">
        <v>3639</v>
      </c>
      <c r="I1083" s="1" t="s">
        <v>619</v>
      </c>
      <c r="J1083" s="1" t="s">
        <v>3607</v>
      </c>
      <c r="K1083" s="2"/>
    </row>
    <row r="1084" spans="1:11" ht="15">
      <c r="A1084" s="2" t="s">
        <v>3543</v>
      </c>
      <c r="B1084" s="2">
        <v>1</v>
      </c>
      <c r="C1084" s="2" t="s">
        <v>2761</v>
      </c>
      <c r="D1084" s="3" t="s">
        <v>620</v>
      </c>
      <c r="E1084" s="2" t="s">
        <v>1226</v>
      </c>
      <c r="F1084" s="2">
        <v>86</v>
      </c>
      <c r="G1084" s="2">
        <v>7</v>
      </c>
      <c r="H1084" s="2" t="s">
        <v>3702</v>
      </c>
      <c r="I1084" s="2">
        <v>72006</v>
      </c>
      <c r="J1084" s="2">
        <v>2012</v>
      </c>
      <c r="K1084" s="2"/>
    </row>
    <row r="1085" spans="1:11" ht="15">
      <c r="A1085" s="2" t="s">
        <v>3543</v>
      </c>
      <c r="B1085" s="2">
        <v>5</v>
      </c>
      <c r="C1085" s="2" t="s">
        <v>621</v>
      </c>
      <c r="D1085" s="3" t="s">
        <v>622</v>
      </c>
      <c r="E1085" s="2" t="s">
        <v>1226</v>
      </c>
      <c r="F1085" s="2">
        <v>86</v>
      </c>
      <c r="G1085" s="2">
        <v>7</v>
      </c>
      <c r="H1085" s="2" t="s">
        <v>3702</v>
      </c>
      <c r="I1085" s="2">
        <v>74513</v>
      </c>
      <c r="J1085" s="2">
        <v>2012</v>
      </c>
      <c r="K1085" s="2"/>
    </row>
    <row r="1086" spans="1:11" ht="15">
      <c r="A1086" s="2" t="s">
        <v>3543</v>
      </c>
      <c r="B1086" s="2">
        <v>8</v>
      </c>
      <c r="C1086" s="2" t="s">
        <v>3088</v>
      </c>
      <c r="D1086" s="3" t="s">
        <v>623</v>
      </c>
      <c r="E1086" s="2" t="s">
        <v>1226</v>
      </c>
      <c r="F1086" s="2">
        <v>86</v>
      </c>
      <c r="G1086" s="2">
        <v>7</v>
      </c>
      <c r="H1086" s="2" t="s">
        <v>3702</v>
      </c>
      <c r="I1086" s="2">
        <v>71102</v>
      </c>
      <c r="J1086" s="2">
        <v>2012</v>
      </c>
      <c r="K1086" s="2"/>
    </row>
    <row r="1087" spans="1:11" ht="15">
      <c r="A1087" s="2" t="s">
        <v>3543</v>
      </c>
      <c r="B1087" s="2">
        <v>0</v>
      </c>
      <c r="C1087" s="2" t="s">
        <v>1248</v>
      </c>
      <c r="D1087" s="3" t="s">
        <v>624</v>
      </c>
      <c r="E1087" s="2" t="s">
        <v>1226</v>
      </c>
      <c r="F1087" s="2">
        <v>88</v>
      </c>
      <c r="G1087" s="2">
        <v>7</v>
      </c>
      <c r="H1087" s="2" t="s">
        <v>3702</v>
      </c>
      <c r="I1087" s="2"/>
      <c r="J1087" s="2">
        <v>2012</v>
      </c>
      <c r="K1087" s="2"/>
    </row>
    <row r="1088" spans="1:11" ht="15">
      <c r="A1088" s="2" t="s">
        <v>3543</v>
      </c>
      <c r="B1088" s="2">
        <v>4</v>
      </c>
      <c r="C1088" s="2" t="s">
        <v>625</v>
      </c>
      <c r="D1088" s="3" t="s">
        <v>626</v>
      </c>
      <c r="E1088" s="2" t="s">
        <v>1226</v>
      </c>
      <c r="F1088" s="2">
        <v>86</v>
      </c>
      <c r="G1088" s="2">
        <v>7</v>
      </c>
      <c r="H1088" s="2" t="s">
        <v>3702</v>
      </c>
      <c r="I1088" s="2">
        <v>72002</v>
      </c>
      <c r="J1088" s="2">
        <v>2012</v>
      </c>
      <c r="K1088" s="2"/>
    </row>
    <row r="1089" spans="1:11" ht="15">
      <c r="A1089" s="2" t="s">
        <v>3543</v>
      </c>
      <c r="B1089" s="2">
        <v>5</v>
      </c>
      <c r="C1089" s="2" t="s">
        <v>627</v>
      </c>
      <c r="D1089" s="3" t="s">
        <v>628</v>
      </c>
      <c r="E1089" s="2" t="s">
        <v>1226</v>
      </c>
      <c r="F1089" s="2">
        <v>86</v>
      </c>
      <c r="G1089" s="2">
        <v>7</v>
      </c>
      <c r="H1089" s="2" t="s">
        <v>3702</v>
      </c>
      <c r="I1089" s="2">
        <v>72004</v>
      </c>
      <c r="J1089" s="2">
        <v>2012</v>
      </c>
      <c r="K1089" s="2"/>
    </row>
    <row r="1090" spans="1:11" ht="15">
      <c r="A1090" s="1" t="s">
        <v>3543</v>
      </c>
      <c r="B1090" s="1">
        <v>5</v>
      </c>
      <c r="C1090" s="1" t="s">
        <v>2755</v>
      </c>
      <c r="D1090" s="11" t="s">
        <v>629</v>
      </c>
      <c r="E1090" s="1" t="s">
        <v>1226</v>
      </c>
      <c r="F1090" s="1" t="s">
        <v>1018</v>
      </c>
      <c r="G1090" s="1" t="s">
        <v>3572</v>
      </c>
      <c r="H1090" s="1" t="s">
        <v>3702</v>
      </c>
      <c r="I1090" s="1" t="s">
        <v>630</v>
      </c>
      <c r="J1090" s="1" t="s">
        <v>3607</v>
      </c>
      <c r="K1090" s="2"/>
    </row>
    <row r="1091" spans="1:11" ht="15">
      <c r="A1091" s="1" t="s">
        <v>3543</v>
      </c>
      <c r="B1091" s="1">
        <v>4</v>
      </c>
      <c r="C1091" s="1" t="s">
        <v>631</v>
      </c>
      <c r="D1091" s="11" t="s">
        <v>632</v>
      </c>
      <c r="E1091" s="1" t="s">
        <v>1226</v>
      </c>
      <c r="F1091" s="1" t="s">
        <v>1018</v>
      </c>
      <c r="G1091" s="1" t="s">
        <v>3572</v>
      </c>
      <c r="H1091" s="1" t="s">
        <v>3702</v>
      </c>
      <c r="I1091" s="1" t="s">
        <v>633</v>
      </c>
      <c r="J1091" s="1" t="s">
        <v>3607</v>
      </c>
      <c r="K1091" s="2"/>
    </row>
    <row r="1092" spans="1:11" ht="15">
      <c r="A1092" s="13" t="s">
        <v>3537</v>
      </c>
      <c r="B1092" s="2">
        <v>1</v>
      </c>
      <c r="C1092" s="2" t="s">
        <v>634</v>
      </c>
      <c r="D1092" s="14" t="s">
        <v>635</v>
      </c>
      <c r="E1092" s="2" t="s">
        <v>1226</v>
      </c>
      <c r="F1092" s="2" t="s">
        <v>1018</v>
      </c>
      <c r="G1092" s="2" t="s">
        <v>3612</v>
      </c>
      <c r="H1092" s="2" t="s">
        <v>3632</v>
      </c>
      <c r="I1092" s="2" t="s">
        <v>636</v>
      </c>
      <c r="J1092" s="2" t="s">
        <v>3607</v>
      </c>
      <c r="K1092" s="2"/>
    </row>
    <row r="1093" spans="1:11" ht="15">
      <c r="A1093" s="2" t="s">
        <v>3543</v>
      </c>
      <c r="B1093" s="2">
        <v>13</v>
      </c>
      <c r="C1093" s="2" t="s">
        <v>2713</v>
      </c>
      <c r="D1093" s="3" t="s">
        <v>637</v>
      </c>
      <c r="E1093" s="2" t="s">
        <v>1226</v>
      </c>
      <c r="F1093" s="2">
        <v>86</v>
      </c>
      <c r="G1093" s="2">
        <v>5</v>
      </c>
      <c r="H1093" s="2" t="s">
        <v>3632</v>
      </c>
      <c r="I1093" s="2">
        <v>52006</v>
      </c>
      <c r="J1093" s="2">
        <v>2012</v>
      </c>
      <c r="K1093" s="2"/>
    </row>
    <row r="1094" spans="1:11" ht="15">
      <c r="A1094" s="2" t="s">
        <v>3543</v>
      </c>
      <c r="B1094" s="2">
        <v>4</v>
      </c>
      <c r="C1094" s="2" t="s">
        <v>1248</v>
      </c>
      <c r="D1094" s="3" t="s">
        <v>638</v>
      </c>
      <c r="E1094" s="2" t="s">
        <v>1226</v>
      </c>
      <c r="F1094" s="2">
        <v>86</v>
      </c>
      <c r="G1094" s="2">
        <v>5</v>
      </c>
      <c r="H1094" s="2" t="s">
        <v>3632</v>
      </c>
      <c r="I1094" s="2">
        <v>52012</v>
      </c>
      <c r="J1094" s="2">
        <v>2012</v>
      </c>
      <c r="K1094" s="2"/>
    </row>
    <row r="1095" spans="1:11" ht="15">
      <c r="A1095" s="2" t="s">
        <v>3543</v>
      </c>
      <c r="B1095" s="2">
        <v>0</v>
      </c>
      <c r="C1095" s="2" t="s">
        <v>625</v>
      </c>
      <c r="D1095" s="3" t="s">
        <v>639</v>
      </c>
      <c r="E1095" s="2" t="s">
        <v>1226</v>
      </c>
      <c r="F1095" s="2">
        <v>86</v>
      </c>
      <c r="G1095" s="2">
        <v>5</v>
      </c>
      <c r="H1095" s="2" t="s">
        <v>3632</v>
      </c>
      <c r="I1095" s="2">
        <v>51105</v>
      </c>
      <c r="J1095" s="2">
        <v>2012</v>
      </c>
      <c r="K1095" s="2"/>
    </row>
    <row r="1096" spans="1:11" ht="15">
      <c r="A1096" s="2" t="s">
        <v>3543</v>
      </c>
      <c r="B1096" s="2">
        <v>0</v>
      </c>
      <c r="C1096" s="2" t="s">
        <v>640</v>
      </c>
      <c r="D1096" s="3" t="s">
        <v>641</v>
      </c>
      <c r="E1096" s="2" t="s">
        <v>1226</v>
      </c>
      <c r="F1096" s="2">
        <v>86</v>
      </c>
      <c r="G1096" s="2">
        <v>5</v>
      </c>
      <c r="H1096" s="2" t="s">
        <v>3632</v>
      </c>
      <c r="I1096" s="2">
        <v>52005</v>
      </c>
      <c r="J1096" s="2">
        <v>2012</v>
      </c>
      <c r="K1096" s="2"/>
    </row>
    <row r="1097" spans="1:11" ht="15">
      <c r="A1097" s="2" t="s">
        <v>3543</v>
      </c>
      <c r="B1097" s="2">
        <v>5</v>
      </c>
      <c r="C1097" s="2" t="s">
        <v>642</v>
      </c>
      <c r="D1097" s="3" t="s">
        <v>643</v>
      </c>
      <c r="E1097" s="2" t="s">
        <v>1226</v>
      </c>
      <c r="F1097" s="2">
        <v>86</v>
      </c>
      <c r="G1097" s="2">
        <v>5</v>
      </c>
      <c r="H1097" s="2" t="s">
        <v>3632</v>
      </c>
      <c r="I1097" s="2">
        <v>54028</v>
      </c>
      <c r="J1097" s="2">
        <v>2012</v>
      </c>
      <c r="K1097" s="2"/>
    </row>
    <row r="1098" spans="1:11" ht="15">
      <c r="A1098" s="2" t="s">
        <v>3543</v>
      </c>
      <c r="B1098" s="2">
        <v>4</v>
      </c>
      <c r="C1098" s="2" t="s">
        <v>1248</v>
      </c>
      <c r="D1098" s="3" t="s">
        <v>644</v>
      </c>
      <c r="E1098" s="2" t="s">
        <v>1226</v>
      </c>
      <c r="F1098" s="2">
        <v>86</v>
      </c>
      <c r="G1098" s="2">
        <v>5</v>
      </c>
      <c r="H1098" s="2" t="s">
        <v>3632</v>
      </c>
      <c r="I1098" s="2">
        <v>51102</v>
      </c>
      <c r="J1098" s="2">
        <v>2012</v>
      </c>
      <c r="K1098" s="2"/>
    </row>
    <row r="1099" spans="1:11" ht="15">
      <c r="A1099" s="2" t="s">
        <v>3543</v>
      </c>
      <c r="B1099" s="2">
        <v>2</v>
      </c>
      <c r="C1099" s="2" t="s">
        <v>645</v>
      </c>
      <c r="D1099" s="3" t="s">
        <v>646</v>
      </c>
      <c r="E1099" s="2" t="s">
        <v>1226</v>
      </c>
      <c r="F1099" s="2">
        <v>86</v>
      </c>
      <c r="G1099" s="2">
        <v>5</v>
      </c>
      <c r="H1099" s="2" t="s">
        <v>3632</v>
      </c>
      <c r="I1099" s="2">
        <v>54502</v>
      </c>
      <c r="J1099" s="2">
        <v>2012</v>
      </c>
      <c r="K1099" s="2"/>
    </row>
    <row r="1100" spans="1:11" ht="15">
      <c r="A1100" s="1" t="s">
        <v>3543</v>
      </c>
      <c r="B1100" s="1">
        <v>2</v>
      </c>
      <c r="C1100" s="1" t="s">
        <v>2755</v>
      </c>
      <c r="D1100" s="11" t="s">
        <v>647</v>
      </c>
      <c r="E1100" s="1" t="s">
        <v>1226</v>
      </c>
      <c r="F1100" s="1" t="s">
        <v>1018</v>
      </c>
      <c r="G1100" s="1" t="s">
        <v>3060</v>
      </c>
      <c r="H1100" s="1" t="s">
        <v>3632</v>
      </c>
      <c r="I1100" s="1" t="s">
        <v>648</v>
      </c>
      <c r="J1100" s="1" t="s">
        <v>3607</v>
      </c>
      <c r="K1100" s="2"/>
    </row>
    <row r="1101" spans="1:11" ht="15">
      <c r="A1101" s="1" t="s">
        <v>3543</v>
      </c>
      <c r="B1101" s="1">
        <v>2</v>
      </c>
      <c r="C1101" s="1" t="s">
        <v>649</v>
      </c>
      <c r="D1101" s="11" t="s">
        <v>650</v>
      </c>
      <c r="E1101" s="1" t="s">
        <v>1226</v>
      </c>
      <c r="F1101" s="1" t="s">
        <v>1018</v>
      </c>
      <c r="G1101" s="1" t="s">
        <v>3060</v>
      </c>
      <c r="H1101" s="1" t="s">
        <v>3632</v>
      </c>
      <c r="I1101" s="1" t="s">
        <v>651</v>
      </c>
      <c r="J1101" s="1" t="s">
        <v>3607</v>
      </c>
      <c r="K1101" s="2"/>
    </row>
    <row r="1102" spans="1:11" ht="15">
      <c r="A1102" s="2" t="s">
        <v>3538</v>
      </c>
      <c r="B1102" s="2">
        <v>1</v>
      </c>
      <c r="C1102" s="2" t="s">
        <v>652</v>
      </c>
      <c r="D1102" s="3" t="s">
        <v>653</v>
      </c>
      <c r="E1102" s="2" t="s">
        <v>654</v>
      </c>
      <c r="F1102" s="2">
        <v>87</v>
      </c>
      <c r="G1102" s="2">
        <v>4</v>
      </c>
      <c r="H1102" s="2" t="s">
        <v>3713</v>
      </c>
      <c r="I1102" s="2">
        <v>43112</v>
      </c>
      <c r="J1102" s="2">
        <v>2013</v>
      </c>
      <c r="K1102" s="2"/>
    </row>
    <row r="1103" spans="1:11" ht="15">
      <c r="A1103" s="13" t="s">
        <v>3540</v>
      </c>
      <c r="B1103" s="2">
        <v>2</v>
      </c>
      <c r="C1103" s="2" t="s">
        <v>655</v>
      </c>
      <c r="D1103" s="14" t="s">
        <v>656</v>
      </c>
      <c r="E1103" s="2" t="s">
        <v>654</v>
      </c>
      <c r="F1103" s="2" t="s">
        <v>971</v>
      </c>
      <c r="G1103" s="2" t="s">
        <v>3586</v>
      </c>
      <c r="H1103" s="2" t="s">
        <v>3713</v>
      </c>
      <c r="I1103" s="2" t="s">
        <v>657</v>
      </c>
      <c r="J1103" s="2" t="s">
        <v>3576</v>
      </c>
      <c r="K1103" s="2"/>
    </row>
    <row r="1104" spans="1:11" ht="15">
      <c r="A1104" s="13" t="s">
        <v>3541</v>
      </c>
      <c r="B1104" s="2">
        <v>0</v>
      </c>
      <c r="C1104" s="2" t="s">
        <v>658</v>
      </c>
      <c r="D1104" s="14" t="s">
        <v>659</v>
      </c>
      <c r="E1104" s="2" t="s">
        <v>654</v>
      </c>
      <c r="F1104" s="2" t="s">
        <v>971</v>
      </c>
      <c r="G1104" s="2" t="s">
        <v>3586</v>
      </c>
      <c r="H1104" s="2" t="s">
        <v>3713</v>
      </c>
      <c r="I1104" s="2" t="s">
        <v>660</v>
      </c>
      <c r="J1104" s="2" t="s">
        <v>3576</v>
      </c>
      <c r="K1104" s="2"/>
    </row>
    <row r="1105" spans="1:11" ht="15">
      <c r="A1105" s="2" t="s">
        <v>3538</v>
      </c>
      <c r="B1105" s="2">
        <v>7</v>
      </c>
      <c r="C1105" s="2" t="s">
        <v>661</v>
      </c>
      <c r="D1105" s="3" t="s">
        <v>662</v>
      </c>
      <c r="E1105" s="2" t="s">
        <v>654</v>
      </c>
      <c r="F1105" s="2">
        <v>86</v>
      </c>
      <c r="G1105" s="2">
        <v>2</v>
      </c>
      <c r="H1105" s="2" t="s">
        <v>3605</v>
      </c>
      <c r="I1105" s="2">
        <v>21403</v>
      </c>
      <c r="J1105" s="2">
        <v>2012</v>
      </c>
      <c r="K1105" s="2"/>
    </row>
    <row r="1106" spans="1:11" ht="15">
      <c r="A1106" s="13" t="s">
        <v>3538</v>
      </c>
      <c r="B1106" s="2">
        <v>4</v>
      </c>
      <c r="C1106" s="2" t="s">
        <v>663</v>
      </c>
      <c r="D1106" s="14" t="s">
        <v>664</v>
      </c>
      <c r="E1106" s="2" t="s">
        <v>654</v>
      </c>
      <c r="F1106" s="2" t="s">
        <v>1018</v>
      </c>
      <c r="G1106" s="2" t="s">
        <v>3612</v>
      </c>
      <c r="H1106" s="2" t="s">
        <v>3671</v>
      </c>
      <c r="I1106" s="2" t="s">
        <v>665</v>
      </c>
      <c r="J1106" s="2" t="s">
        <v>3607</v>
      </c>
      <c r="K1106" s="2"/>
    </row>
    <row r="1107" spans="1:11" ht="15">
      <c r="A1107" s="13" t="s">
        <v>3540</v>
      </c>
      <c r="B1107" s="2">
        <v>1</v>
      </c>
      <c r="C1107" s="2" t="s">
        <v>666</v>
      </c>
      <c r="D1107" s="14" t="s">
        <v>667</v>
      </c>
      <c r="E1107" s="2" t="s">
        <v>654</v>
      </c>
      <c r="F1107" s="2" t="s">
        <v>1018</v>
      </c>
      <c r="G1107" s="2" t="s">
        <v>3060</v>
      </c>
      <c r="H1107" s="2" t="s">
        <v>3671</v>
      </c>
      <c r="I1107" s="2" t="s">
        <v>668</v>
      </c>
      <c r="J1107" s="2" t="s">
        <v>3607</v>
      </c>
      <c r="K1107" s="2"/>
    </row>
    <row r="1108" spans="1:11" ht="15">
      <c r="A1108" s="2" t="s">
        <v>3538</v>
      </c>
      <c r="B1108" s="2">
        <v>2</v>
      </c>
      <c r="C1108" s="2" t="s">
        <v>669</v>
      </c>
      <c r="D1108" s="3" t="s">
        <v>670</v>
      </c>
      <c r="E1108" s="2" t="s">
        <v>654</v>
      </c>
      <c r="F1108" s="2">
        <v>87</v>
      </c>
      <c r="G1108" s="2">
        <v>2</v>
      </c>
      <c r="H1108" s="2" t="s">
        <v>3587</v>
      </c>
      <c r="I1108" s="2">
        <v>22118</v>
      </c>
      <c r="J1108" s="2">
        <v>2013</v>
      </c>
      <c r="K1108" s="2"/>
    </row>
    <row r="1109" spans="1:11" ht="15">
      <c r="A1109" s="13" t="s">
        <v>3537</v>
      </c>
      <c r="B1109" s="2">
        <v>1</v>
      </c>
      <c r="C1109" s="2" t="s">
        <v>671</v>
      </c>
      <c r="D1109" s="14" t="s">
        <v>672</v>
      </c>
      <c r="E1109" s="2" t="s">
        <v>654</v>
      </c>
      <c r="F1109" s="2" t="s">
        <v>971</v>
      </c>
      <c r="G1109" s="2" t="s">
        <v>3701</v>
      </c>
      <c r="H1109" s="2" t="s">
        <v>3616</v>
      </c>
      <c r="I1109" s="2" t="s">
        <v>673</v>
      </c>
      <c r="J1109" s="2" t="s">
        <v>3576</v>
      </c>
      <c r="K1109" s="2"/>
    </row>
    <row r="1110" spans="1:11" ht="15">
      <c r="A1110" s="2" t="s">
        <v>3538</v>
      </c>
      <c r="B1110" s="2">
        <v>0</v>
      </c>
      <c r="C1110" s="2" t="s">
        <v>674</v>
      </c>
      <c r="D1110" s="3" t="s">
        <v>675</v>
      </c>
      <c r="E1110" s="2" t="s">
        <v>654</v>
      </c>
      <c r="F1110" s="2">
        <v>87</v>
      </c>
      <c r="G1110" s="2">
        <v>1</v>
      </c>
      <c r="H1110" s="2" t="s">
        <v>3616</v>
      </c>
      <c r="I1110" s="2">
        <v>13007</v>
      </c>
      <c r="J1110" s="2">
        <v>2013</v>
      </c>
      <c r="K1110" s="2"/>
    </row>
    <row r="1111" spans="1:11" ht="15">
      <c r="A1111" s="2" t="s">
        <v>3538</v>
      </c>
      <c r="B1111" s="2">
        <v>0</v>
      </c>
      <c r="C1111" s="2" t="s">
        <v>676</v>
      </c>
      <c r="D1111" s="3" t="s">
        <v>677</v>
      </c>
      <c r="E1111" s="2" t="s">
        <v>654</v>
      </c>
      <c r="F1111" s="2">
        <v>87</v>
      </c>
      <c r="G1111" s="2">
        <v>1</v>
      </c>
      <c r="H1111" s="2" t="s">
        <v>3616</v>
      </c>
      <c r="I1111" s="2">
        <v>12728</v>
      </c>
      <c r="J1111" s="2">
        <v>2013</v>
      </c>
      <c r="K1111" s="2"/>
    </row>
    <row r="1112" spans="1:11" ht="15">
      <c r="A1112" s="13" t="s">
        <v>3541</v>
      </c>
      <c r="B1112" s="2">
        <v>2</v>
      </c>
      <c r="C1112" s="2" t="s">
        <v>678</v>
      </c>
      <c r="D1112" s="14" t="s">
        <v>679</v>
      </c>
      <c r="E1112" s="2" t="s">
        <v>654</v>
      </c>
      <c r="F1112" s="2" t="s">
        <v>971</v>
      </c>
      <c r="G1112" s="2" t="s">
        <v>3701</v>
      </c>
      <c r="H1112" s="2" t="s">
        <v>3616</v>
      </c>
      <c r="I1112" s="2" t="s">
        <v>680</v>
      </c>
      <c r="J1112" s="2" t="s">
        <v>3576</v>
      </c>
      <c r="K1112" s="2"/>
    </row>
    <row r="1113" spans="1:11" ht="15">
      <c r="A1113" s="13" t="s">
        <v>3538</v>
      </c>
      <c r="B1113" s="2">
        <v>0</v>
      </c>
      <c r="C1113" s="2" t="s">
        <v>681</v>
      </c>
      <c r="D1113" s="14" t="s">
        <v>682</v>
      </c>
      <c r="E1113" s="2" t="s">
        <v>654</v>
      </c>
      <c r="F1113" s="2" t="s">
        <v>1034</v>
      </c>
      <c r="G1113" s="2" t="s">
        <v>3701</v>
      </c>
      <c r="H1113" s="2" t="s">
        <v>3655</v>
      </c>
      <c r="I1113" s="2" t="s">
        <v>683</v>
      </c>
      <c r="J1113" s="2" t="s">
        <v>3576</v>
      </c>
      <c r="K1113" s="2"/>
    </row>
    <row r="1114" spans="1:11" ht="15">
      <c r="A1114" s="2" t="s">
        <v>3538</v>
      </c>
      <c r="B1114" s="2">
        <v>0</v>
      </c>
      <c r="C1114" s="2" t="s">
        <v>684</v>
      </c>
      <c r="D1114" s="3" t="s">
        <v>685</v>
      </c>
      <c r="E1114" s="2" t="s">
        <v>654</v>
      </c>
      <c r="F1114" s="2">
        <v>88</v>
      </c>
      <c r="G1114" s="2">
        <v>1</v>
      </c>
      <c r="H1114" s="2" t="s">
        <v>3655</v>
      </c>
      <c r="I1114" s="2"/>
      <c r="J1114" s="2">
        <v>2013</v>
      </c>
      <c r="K1114" s="2"/>
    </row>
    <row r="1115" spans="1:11" ht="15">
      <c r="A1115" s="13" t="s">
        <v>3540</v>
      </c>
      <c r="B1115" s="2">
        <v>0</v>
      </c>
      <c r="C1115" s="2" t="s">
        <v>686</v>
      </c>
      <c r="D1115" s="14" t="s">
        <v>687</v>
      </c>
      <c r="E1115" s="2" t="s">
        <v>654</v>
      </c>
      <c r="F1115" s="2" t="s">
        <v>1034</v>
      </c>
      <c r="G1115" s="2" t="s">
        <v>3701</v>
      </c>
      <c r="H1115" s="2" t="s">
        <v>3655</v>
      </c>
      <c r="I1115" s="2" t="s">
        <v>688</v>
      </c>
      <c r="J1115" s="2" t="s">
        <v>3576</v>
      </c>
      <c r="K1115" s="2"/>
    </row>
    <row r="1116" spans="1:11" ht="15">
      <c r="A1116" s="13" t="s">
        <v>3538</v>
      </c>
      <c r="B1116" s="2">
        <v>1</v>
      </c>
      <c r="C1116" s="2" t="s">
        <v>681</v>
      </c>
      <c r="D1116" s="14" t="s">
        <v>689</v>
      </c>
      <c r="E1116" s="2" t="s">
        <v>654</v>
      </c>
      <c r="F1116" s="2" t="s">
        <v>971</v>
      </c>
      <c r="G1116" s="2" t="s">
        <v>3612</v>
      </c>
      <c r="H1116" s="2" t="s">
        <v>3687</v>
      </c>
      <c r="I1116" s="2" t="s">
        <v>690</v>
      </c>
      <c r="J1116" s="2" t="s">
        <v>3576</v>
      </c>
      <c r="K1116" s="2"/>
    </row>
    <row r="1117" spans="1:11" ht="15">
      <c r="A1117" s="13" t="s">
        <v>3538</v>
      </c>
      <c r="B1117" s="2">
        <v>0</v>
      </c>
      <c r="C1117" s="2" t="s">
        <v>691</v>
      </c>
      <c r="D1117" s="14" t="s">
        <v>692</v>
      </c>
      <c r="E1117" s="2" t="s">
        <v>654</v>
      </c>
      <c r="F1117" s="2" t="s">
        <v>971</v>
      </c>
      <c r="G1117" s="2" t="s">
        <v>3612</v>
      </c>
      <c r="H1117" s="2" t="s">
        <v>3687</v>
      </c>
      <c r="I1117" s="2" t="s">
        <v>693</v>
      </c>
      <c r="J1117" s="2" t="s">
        <v>3576</v>
      </c>
      <c r="K1117" s="2"/>
    </row>
    <row r="1118" spans="1:11" ht="15">
      <c r="A1118" s="13" t="s">
        <v>3541</v>
      </c>
      <c r="B1118" s="2">
        <v>0</v>
      </c>
      <c r="C1118" s="2" t="s">
        <v>694</v>
      </c>
      <c r="D1118" s="14" t="s">
        <v>695</v>
      </c>
      <c r="E1118" s="2" t="s">
        <v>654</v>
      </c>
      <c r="F1118" s="2" t="s">
        <v>971</v>
      </c>
      <c r="G1118" s="2" t="s">
        <v>3612</v>
      </c>
      <c r="H1118" s="2" t="s">
        <v>3687</v>
      </c>
      <c r="I1118" s="2" t="s">
        <v>696</v>
      </c>
      <c r="J1118" s="2" t="s">
        <v>3576</v>
      </c>
      <c r="K1118" s="2"/>
    </row>
    <row r="1119" spans="1:11" ht="15">
      <c r="A1119" s="13" t="s">
        <v>3541</v>
      </c>
      <c r="B1119" s="2">
        <v>0</v>
      </c>
      <c r="C1119" s="2" t="s">
        <v>697</v>
      </c>
      <c r="D1119" s="14" t="s">
        <v>698</v>
      </c>
      <c r="E1119" s="2" t="s">
        <v>654</v>
      </c>
      <c r="F1119" s="2" t="s">
        <v>971</v>
      </c>
      <c r="G1119" s="2" t="s">
        <v>3573</v>
      </c>
      <c r="H1119" s="2" t="s">
        <v>3574</v>
      </c>
      <c r="I1119" s="2" t="s">
        <v>699</v>
      </c>
      <c r="J1119" s="2" t="s">
        <v>3576</v>
      </c>
      <c r="K1119" s="2"/>
    </row>
    <row r="1120" spans="1:11" ht="15">
      <c r="A1120" s="13" t="s">
        <v>3541</v>
      </c>
      <c r="B1120" s="2">
        <v>0</v>
      </c>
      <c r="C1120" s="2" t="s">
        <v>700</v>
      </c>
      <c r="D1120" s="14" t="s">
        <v>701</v>
      </c>
      <c r="E1120" s="2" t="s">
        <v>654</v>
      </c>
      <c r="F1120" s="2" t="s">
        <v>971</v>
      </c>
      <c r="G1120" s="2" t="s">
        <v>3573</v>
      </c>
      <c r="H1120" s="2" t="s">
        <v>3574</v>
      </c>
      <c r="I1120" s="2" t="s">
        <v>702</v>
      </c>
      <c r="J1120" s="2" t="s">
        <v>3576</v>
      </c>
      <c r="K1120" s="2"/>
    </row>
    <row r="1121" spans="1:11" ht="15">
      <c r="A1121" s="13" t="s">
        <v>3541</v>
      </c>
      <c r="B1121" s="2">
        <v>0</v>
      </c>
      <c r="C1121" s="2" t="s">
        <v>703</v>
      </c>
      <c r="D1121" s="14" t="s">
        <v>704</v>
      </c>
      <c r="E1121" s="2" t="s">
        <v>654</v>
      </c>
      <c r="F1121" s="2" t="s">
        <v>971</v>
      </c>
      <c r="G1121" s="2" t="s">
        <v>3573</v>
      </c>
      <c r="H1121" s="2" t="s">
        <v>3574</v>
      </c>
      <c r="I1121" s="2" t="s">
        <v>705</v>
      </c>
      <c r="J1121" s="2" t="s">
        <v>3576</v>
      </c>
      <c r="K1121" s="2"/>
    </row>
    <row r="1122" spans="1:11" ht="15">
      <c r="A1122" s="13" t="s">
        <v>3538</v>
      </c>
      <c r="B1122" s="2">
        <v>0</v>
      </c>
      <c r="C1122" s="2" t="s">
        <v>706</v>
      </c>
      <c r="D1122" s="14" t="s">
        <v>707</v>
      </c>
      <c r="E1122" s="2" t="s">
        <v>654</v>
      </c>
      <c r="F1122" s="2" t="s">
        <v>971</v>
      </c>
      <c r="G1122" s="2" t="s">
        <v>3060</v>
      </c>
      <c r="H1122" s="2" t="s">
        <v>3623</v>
      </c>
      <c r="I1122" s="2" t="s">
        <v>708</v>
      </c>
      <c r="J1122" s="2" t="s">
        <v>3576</v>
      </c>
      <c r="K1122" s="2"/>
    </row>
    <row r="1123" spans="1:11" ht="15">
      <c r="A1123" s="13" t="s">
        <v>3538</v>
      </c>
      <c r="B1123" s="2">
        <v>0</v>
      </c>
      <c r="C1123" s="2" t="s">
        <v>709</v>
      </c>
      <c r="D1123" s="14" t="s">
        <v>710</v>
      </c>
      <c r="E1123" s="2" t="s">
        <v>654</v>
      </c>
      <c r="F1123" s="2" t="s">
        <v>971</v>
      </c>
      <c r="G1123" s="2" t="s">
        <v>3060</v>
      </c>
      <c r="H1123" s="2" t="s">
        <v>3623</v>
      </c>
      <c r="I1123" s="2" t="s">
        <v>711</v>
      </c>
      <c r="J1123" s="2" t="s">
        <v>3576</v>
      </c>
      <c r="K1123" s="2"/>
    </row>
    <row r="1124" spans="1:11" ht="15">
      <c r="A1124" s="2" t="s">
        <v>3538</v>
      </c>
      <c r="B1124" s="2">
        <v>0</v>
      </c>
      <c r="C1124" s="2" t="s">
        <v>712</v>
      </c>
      <c r="D1124" s="3" t="s">
        <v>713</v>
      </c>
      <c r="E1124" s="2" t="s">
        <v>654</v>
      </c>
      <c r="F1124" s="2">
        <v>87</v>
      </c>
      <c r="G1124" s="2">
        <v>5</v>
      </c>
      <c r="H1124" s="2" t="s">
        <v>3623</v>
      </c>
      <c r="I1124" s="2">
        <v>52406</v>
      </c>
      <c r="J1124" s="2">
        <v>2013</v>
      </c>
      <c r="K1124" s="2"/>
    </row>
    <row r="1125" spans="1:11" ht="15">
      <c r="A1125" s="13" t="s">
        <v>3538</v>
      </c>
      <c r="B1125" s="2">
        <v>2</v>
      </c>
      <c r="C1125" s="2" t="s">
        <v>714</v>
      </c>
      <c r="D1125" s="14" t="s">
        <v>715</v>
      </c>
      <c r="E1125" s="2" t="s">
        <v>654</v>
      </c>
      <c r="F1125" s="2" t="s">
        <v>1018</v>
      </c>
      <c r="G1125" s="2" t="s">
        <v>3060</v>
      </c>
      <c r="H1125" s="2" t="s">
        <v>3639</v>
      </c>
      <c r="I1125" s="2" t="s">
        <v>716</v>
      </c>
      <c r="J1125" s="2" t="s">
        <v>3607</v>
      </c>
      <c r="K1125" s="2"/>
    </row>
    <row r="1126" spans="1:11" ht="15">
      <c r="A1126" s="2" t="s">
        <v>3538</v>
      </c>
      <c r="B1126" s="2">
        <v>1</v>
      </c>
      <c r="C1126" s="2" t="s">
        <v>717</v>
      </c>
      <c r="D1126" s="3" t="s">
        <v>718</v>
      </c>
      <c r="E1126" s="2" t="s">
        <v>654</v>
      </c>
      <c r="F1126" s="2">
        <v>86</v>
      </c>
      <c r="G1126" s="2">
        <v>5</v>
      </c>
      <c r="H1126" s="2" t="s">
        <v>3639</v>
      </c>
      <c r="I1126" s="2">
        <v>56304</v>
      </c>
      <c r="J1126" s="2">
        <v>2012</v>
      </c>
      <c r="K1126" s="2"/>
    </row>
    <row r="1127" spans="1:11" ht="15">
      <c r="A1127" s="2" t="s">
        <v>3538</v>
      </c>
      <c r="B1127" s="2">
        <v>2</v>
      </c>
      <c r="C1127" s="2" t="s">
        <v>719</v>
      </c>
      <c r="D1127" s="3" t="s">
        <v>720</v>
      </c>
      <c r="E1127" s="2" t="s">
        <v>654</v>
      </c>
      <c r="F1127" s="2">
        <v>86</v>
      </c>
      <c r="G1127" s="2">
        <v>3</v>
      </c>
      <c r="H1127" s="2" t="s">
        <v>3632</v>
      </c>
      <c r="I1127" s="2">
        <v>36304</v>
      </c>
      <c r="J1127" s="2">
        <v>2012</v>
      </c>
      <c r="K1127" s="2"/>
    </row>
    <row r="1128" spans="1:11" ht="15">
      <c r="A1128" s="2" t="s">
        <v>3538</v>
      </c>
      <c r="B1128" s="2">
        <v>0</v>
      </c>
      <c r="C1128" s="2" t="s">
        <v>721</v>
      </c>
      <c r="D1128" s="3" t="s">
        <v>722</v>
      </c>
      <c r="E1128" s="2" t="s">
        <v>654</v>
      </c>
      <c r="F1128" s="2">
        <v>86</v>
      </c>
      <c r="G1128" s="2">
        <v>3</v>
      </c>
      <c r="H1128" s="2" t="s">
        <v>3632</v>
      </c>
      <c r="I1128" s="2">
        <v>31142</v>
      </c>
      <c r="J1128" s="2">
        <v>2012</v>
      </c>
      <c r="K1128" s="2"/>
    </row>
    <row r="1129" spans="1:11" ht="15">
      <c r="A1129" s="2" t="s">
        <v>3538</v>
      </c>
      <c r="B1129" s="2">
        <v>0</v>
      </c>
      <c r="C1129" s="2" t="s">
        <v>723</v>
      </c>
      <c r="D1129" s="3" t="s">
        <v>724</v>
      </c>
      <c r="E1129" s="2" t="s">
        <v>654</v>
      </c>
      <c r="F1129" s="2">
        <v>86</v>
      </c>
      <c r="G1129" s="2">
        <v>3</v>
      </c>
      <c r="H1129" s="2" t="s">
        <v>3632</v>
      </c>
      <c r="I1129" s="2">
        <v>31109</v>
      </c>
      <c r="J1129" s="2">
        <v>2012</v>
      </c>
      <c r="K1129" s="2"/>
    </row>
    <row r="1130" spans="1:11" ht="15">
      <c r="A1130" s="13" t="s">
        <v>3538</v>
      </c>
      <c r="B1130" s="2">
        <v>1</v>
      </c>
      <c r="C1130" s="2" t="s">
        <v>725</v>
      </c>
      <c r="D1130" s="14" t="s">
        <v>726</v>
      </c>
      <c r="E1130" s="2" t="s">
        <v>654</v>
      </c>
      <c r="F1130" s="2" t="s">
        <v>1018</v>
      </c>
      <c r="G1130" s="2" t="s">
        <v>3573</v>
      </c>
      <c r="H1130" s="2" t="s">
        <v>3632</v>
      </c>
      <c r="I1130" s="2" t="s">
        <v>727</v>
      </c>
      <c r="J1130" s="2" t="s">
        <v>3607</v>
      </c>
      <c r="K1130" s="2"/>
    </row>
    <row r="1131" spans="1:11" ht="15">
      <c r="A1131" s="13" t="s">
        <v>3541</v>
      </c>
      <c r="B1131" s="2">
        <v>2</v>
      </c>
      <c r="C1131" s="2" t="s">
        <v>728</v>
      </c>
      <c r="D1131" s="14" t="s">
        <v>729</v>
      </c>
      <c r="E1131" s="2" t="s">
        <v>654</v>
      </c>
      <c r="F1131" s="2" t="s">
        <v>1018</v>
      </c>
      <c r="G1131" s="2" t="s">
        <v>3573</v>
      </c>
      <c r="H1131" s="2" t="s">
        <v>3632</v>
      </c>
      <c r="I1131" s="2" t="s">
        <v>730</v>
      </c>
      <c r="J1131" s="2" t="s">
        <v>3607</v>
      </c>
      <c r="K1131" s="2"/>
    </row>
    <row r="1132" spans="1:11" ht="15">
      <c r="A1132" s="1" t="s">
        <v>3537</v>
      </c>
      <c r="B1132" s="1">
        <v>0</v>
      </c>
      <c r="C1132" s="1" t="s">
        <v>731</v>
      </c>
      <c r="D1132" s="11" t="s">
        <v>732</v>
      </c>
      <c r="E1132" s="1" t="s">
        <v>733</v>
      </c>
      <c r="F1132" s="1" t="s">
        <v>3707</v>
      </c>
      <c r="G1132" s="1" t="s">
        <v>2965</v>
      </c>
      <c r="H1132" s="1" t="s">
        <v>3713</v>
      </c>
      <c r="I1132" s="1" t="s">
        <v>734</v>
      </c>
      <c r="J1132" s="1" t="s">
        <v>3576</v>
      </c>
      <c r="K1132" s="2"/>
    </row>
    <row r="1133" spans="1:11" ht="15">
      <c r="A1133" s="2" t="s">
        <v>3538</v>
      </c>
      <c r="B1133" s="2">
        <v>1</v>
      </c>
      <c r="C1133" s="2" t="s">
        <v>735</v>
      </c>
      <c r="D1133" s="3" t="s">
        <v>736</v>
      </c>
      <c r="E1133" s="2" t="s">
        <v>733</v>
      </c>
      <c r="F1133" s="2">
        <v>110</v>
      </c>
      <c r="G1133" s="2">
        <v>18</v>
      </c>
      <c r="H1133" s="2" t="s">
        <v>3713</v>
      </c>
      <c r="I1133" s="2">
        <v>187801</v>
      </c>
      <c r="J1133" s="2">
        <v>2013</v>
      </c>
      <c r="K1133" s="2"/>
    </row>
    <row r="1134" spans="1:11" ht="15">
      <c r="A1134" s="2" t="s">
        <v>3538</v>
      </c>
      <c r="B1134" s="2">
        <v>3</v>
      </c>
      <c r="C1134" s="2" t="s">
        <v>737</v>
      </c>
      <c r="D1134" s="3" t="s">
        <v>738</v>
      </c>
      <c r="E1134" s="2" t="s">
        <v>733</v>
      </c>
      <c r="F1134" s="2">
        <v>110</v>
      </c>
      <c r="G1134" s="2">
        <v>17</v>
      </c>
      <c r="H1134" s="2" t="s">
        <v>3713</v>
      </c>
      <c r="I1134" s="2">
        <v>174502</v>
      </c>
      <c r="J1134" s="2">
        <v>2013</v>
      </c>
      <c r="K1134" s="2"/>
    </row>
    <row r="1135" spans="1:11" ht="15">
      <c r="A1135" s="2" t="s">
        <v>3540</v>
      </c>
      <c r="B1135" s="2">
        <v>1</v>
      </c>
      <c r="C1135" s="2" t="s">
        <v>739</v>
      </c>
      <c r="D1135" s="3" t="s">
        <v>740</v>
      </c>
      <c r="E1135" s="2" t="s">
        <v>733</v>
      </c>
      <c r="F1135" s="2">
        <v>110</v>
      </c>
      <c r="G1135" s="2">
        <v>14</v>
      </c>
      <c r="H1135" s="2" t="s">
        <v>3713</v>
      </c>
      <c r="I1135" s="2">
        <v>142701</v>
      </c>
      <c r="J1135" s="2">
        <v>2013</v>
      </c>
      <c r="K1135" s="2"/>
    </row>
    <row r="1136" spans="1:11" ht="15">
      <c r="A1136" s="13" t="s">
        <v>3541</v>
      </c>
      <c r="B1136" s="2">
        <v>0</v>
      </c>
      <c r="C1136" s="2" t="s">
        <v>741</v>
      </c>
      <c r="D1136" s="14" t="s">
        <v>742</v>
      </c>
      <c r="E1136" s="2" t="s">
        <v>733</v>
      </c>
      <c r="F1136" s="2" t="s">
        <v>3707</v>
      </c>
      <c r="G1136" s="2" t="s">
        <v>3719</v>
      </c>
      <c r="H1136" s="2" t="s">
        <v>3713</v>
      </c>
      <c r="I1136" s="2" t="s">
        <v>743</v>
      </c>
      <c r="J1136" s="2" t="s">
        <v>3576</v>
      </c>
      <c r="K1136" s="2"/>
    </row>
    <row r="1137" spans="1:11" ht="15">
      <c r="A1137" s="13" t="s">
        <v>3541</v>
      </c>
      <c r="B1137" s="2">
        <v>1</v>
      </c>
      <c r="C1137" s="2" t="s">
        <v>744</v>
      </c>
      <c r="D1137" s="14" t="s">
        <v>745</v>
      </c>
      <c r="E1137" s="2" t="s">
        <v>733</v>
      </c>
      <c r="F1137" s="2" t="s">
        <v>3707</v>
      </c>
      <c r="G1137" s="2" t="s">
        <v>3491</v>
      </c>
      <c r="H1137" s="2" t="s">
        <v>3713</v>
      </c>
      <c r="I1137" s="2" t="s">
        <v>746</v>
      </c>
      <c r="J1137" s="2" t="s">
        <v>3576</v>
      </c>
      <c r="K1137" s="2"/>
    </row>
    <row r="1138" spans="1:11" ht="15">
      <c r="A1138" s="13" t="s">
        <v>3542</v>
      </c>
      <c r="B1138" s="2">
        <v>2</v>
      </c>
      <c r="C1138" s="2" t="s">
        <v>747</v>
      </c>
      <c r="D1138" s="14" t="s">
        <v>748</v>
      </c>
      <c r="E1138" s="2" t="s">
        <v>733</v>
      </c>
      <c r="F1138" s="2" t="s">
        <v>3707</v>
      </c>
      <c r="G1138" s="2" t="s">
        <v>3712</v>
      </c>
      <c r="H1138" s="2" t="s">
        <v>3713</v>
      </c>
      <c r="I1138" s="2" t="s">
        <v>749</v>
      </c>
      <c r="J1138" s="2" t="s">
        <v>3576</v>
      </c>
      <c r="K1138" s="2"/>
    </row>
    <row r="1139" spans="1:11" ht="15">
      <c r="A1139" s="13" t="s">
        <v>3542</v>
      </c>
      <c r="B1139" s="2">
        <v>0</v>
      </c>
      <c r="C1139" s="2" t="s">
        <v>750</v>
      </c>
      <c r="D1139" s="14" t="s">
        <v>751</v>
      </c>
      <c r="E1139" s="2" t="s">
        <v>733</v>
      </c>
      <c r="F1139" s="2" t="s">
        <v>3707</v>
      </c>
      <c r="G1139" s="2" t="s">
        <v>3712</v>
      </c>
      <c r="H1139" s="2" t="s">
        <v>3713</v>
      </c>
      <c r="I1139" s="2" t="s">
        <v>752</v>
      </c>
      <c r="J1139" s="2" t="s">
        <v>3576</v>
      </c>
      <c r="K1139" s="2"/>
    </row>
    <row r="1140" spans="1:11" ht="15">
      <c r="A1140" s="13" t="s">
        <v>3625</v>
      </c>
      <c r="B1140" s="2">
        <v>0</v>
      </c>
      <c r="C1140" s="2" t="s">
        <v>753</v>
      </c>
      <c r="D1140" s="14" t="s">
        <v>754</v>
      </c>
      <c r="E1140" s="2" t="s">
        <v>733</v>
      </c>
      <c r="F1140" s="2" t="s">
        <v>3707</v>
      </c>
      <c r="G1140" s="2" t="s">
        <v>3719</v>
      </c>
      <c r="H1140" s="2" t="s">
        <v>3713</v>
      </c>
      <c r="I1140" s="2" t="s">
        <v>755</v>
      </c>
      <c r="J1140" s="2" t="s">
        <v>3576</v>
      </c>
      <c r="K1140" s="2"/>
    </row>
    <row r="1141" spans="1:11" ht="15">
      <c r="A1141" s="2" t="s">
        <v>3543</v>
      </c>
      <c r="B1141" s="2">
        <v>2</v>
      </c>
      <c r="C1141" s="2" t="s">
        <v>756</v>
      </c>
      <c r="D1141" s="3" t="s">
        <v>757</v>
      </c>
      <c r="E1141" s="2" t="s">
        <v>733</v>
      </c>
      <c r="F1141" s="2">
        <v>110</v>
      </c>
      <c r="G1141" s="2">
        <v>15</v>
      </c>
      <c r="H1141" s="2" t="s">
        <v>3713</v>
      </c>
      <c r="I1141" s="2">
        <v>152001</v>
      </c>
      <c r="J1141" s="2">
        <v>2013</v>
      </c>
      <c r="K1141" s="2"/>
    </row>
    <row r="1142" spans="1:11" ht="15">
      <c r="A1142" s="2" t="s">
        <v>3543</v>
      </c>
      <c r="B1142" s="2">
        <v>0</v>
      </c>
      <c r="C1142" s="2" t="s">
        <v>3088</v>
      </c>
      <c r="D1142" s="3" t="s">
        <v>758</v>
      </c>
      <c r="E1142" s="2" t="s">
        <v>733</v>
      </c>
      <c r="F1142" s="2">
        <v>110</v>
      </c>
      <c r="G1142" s="2">
        <v>15</v>
      </c>
      <c r="H1142" s="2" t="s">
        <v>3713</v>
      </c>
      <c r="I1142" s="2">
        <v>151803</v>
      </c>
      <c r="J1142" s="2">
        <v>2013</v>
      </c>
      <c r="K1142" s="2"/>
    </row>
    <row r="1143" spans="1:11" ht="15">
      <c r="A1143" s="2" t="s">
        <v>3543</v>
      </c>
      <c r="B1143" s="2">
        <v>1</v>
      </c>
      <c r="C1143" s="2" t="s">
        <v>2682</v>
      </c>
      <c r="D1143" s="3" t="s">
        <v>759</v>
      </c>
      <c r="E1143" s="2" t="s">
        <v>733</v>
      </c>
      <c r="F1143" s="2">
        <v>110</v>
      </c>
      <c r="G1143" s="2">
        <v>17</v>
      </c>
      <c r="H1143" s="2" t="s">
        <v>3713</v>
      </c>
      <c r="I1143" s="2">
        <v>172002</v>
      </c>
      <c r="J1143" s="2">
        <v>2013</v>
      </c>
      <c r="K1143" s="2"/>
    </row>
    <row r="1144" spans="1:11" ht="15">
      <c r="A1144" s="1" t="s">
        <v>3543</v>
      </c>
      <c r="B1144" s="1">
        <v>1</v>
      </c>
      <c r="C1144" s="1" t="s">
        <v>760</v>
      </c>
      <c r="D1144" s="11" t="s">
        <v>761</v>
      </c>
      <c r="E1144" s="1" t="s">
        <v>733</v>
      </c>
      <c r="F1144" s="1" t="s">
        <v>3707</v>
      </c>
      <c r="G1144" s="1" t="s">
        <v>3686</v>
      </c>
      <c r="H1144" s="1" t="s">
        <v>3713</v>
      </c>
      <c r="I1144" s="1" t="s">
        <v>762</v>
      </c>
      <c r="J1144" s="1" t="s">
        <v>3576</v>
      </c>
      <c r="K1144" s="2"/>
    </row>
    <row r="1145" spans="1:11" ht="15">
      <c r="A1145" s="13" t="s">
        <v>3537</v>
      </c>
      <c r="B1145" s="2">
        <v>5</v>
      </c>
      <c r="C1145" s="2" t="s">
        <v>763</v>
      </c>
      <c r="D1145" s="14" t="s">
        <v>764</v>
      </c>
      <c r="E1145" s="2" t="s">
        <v>733</v>
      </c>
      <c r="F1145" s="2" t="s">
        <v>3700</v>
      </c>
      <c r="G1145" s="2" t="s">
        <v>3604</v>
      </c>
      <c r="H1145" s="2" t="s">
        <v>3605</v>
      </c>
      <c r="I1145" s="2" t="s">
        <v>765</v>
      </c>
      <c r="J1145" s="2" t="s">
        <v>3607</v>
      </c>
      <c r="K1145" s="2"/>
    </row>
    <row r="1146" spans="1:11" ht="15">
      <c r="A1146" s="2" t="s">
        <v>3538</v>
      </c>
      <c r="B1146" s="2">
        <v>1</v>
      </c>
      <c r="C1146" s="2" t="s">
        <v>766</v>
      </c>
      <c r="D1146" s="3" t="s">
        <v>767</v>
      </c>
      <c r="E1146" s="2" t="s">
        <v>733</v>
      </c>
      <c r="F1146" s="2">
        <v>109</v>
      </c>
      <c r="G1146" s="2">
        <v>9</v>
      </c>
      <c r="H1146" s="2" t="s">
        <v>3605</v>
      </c>
      <c r="I1146" s="2">
        <v>95503</v>
      </c>
      <c r="J1146" s="2">
        <v>2012</v>
      </c>
      <c r="K1146" s="2"/>
    </row>
    <row r="1147" spans="1:11" ht="15">
      <c r="A1147" s="13" t="s">
        <v>3538</v>
      </c>
      <c r="B1147" s="2">
        <v>1</v>
      </c>
      <c r="C1147" s="2" t="s">
        <v>768</v>
      </c>
      <c r="D1147" s="14" t="s">
        <v>769</v>
      </c>
      <c r="E1147" s="2" t="s">
        <v>733</v>
      </c>
      <c r="F1147" s="2" t="s">
        <v>770</v>
      </c>
      <c r="G1147" s="2" t="s">
        <v>3612</v>
      </c>
      <c r="H1147" s="2" t="s">
        <v>3605</v>
      </c>
      <c r="I1147" s="2" t="s">
        <v>771</v>
      </c>
      <c r="J1147" s="2" t="s">
        <v>3576</v>
      </c>
      <c r="K1147" s="2"/>
    </row>
    <row r="1148" spans="1:11" ht="15">
      <c r="A1148" s="13" t="s">
        <v>3541</v>
      </c>
      <c r="B1148" s="2">
        <v>5</v>
      </c>
      <c r="C1148" s="2" t="s">
        <v>772</v>
      </c>
      <c r="D1148" s="14" t="s">
        <v>773</v>
      </c>
      <c r="E1148" s="2" t="s">
        <v>733</v>
      </c>
      <c r="F1148" s="2" t="s">
        <v>3700</v>
      </c>
      <c r="G1148" s="2" t="s">
        <v>3774</v>
      </c>
      <c r="H1148" s="2" t="s">
        <v>3605</v>
      </c>
      <c r="I1148" s="2" t="s">
        <v>774</v>
      </c>
      <c r="J1148" s="2" t="s">
        <v>3607</v>
      </c>
      <c r="K1148" s="2"/>
    </row>
    <row r="1149" spans="1:11" ht="15">
      <c r="A1149" s="2" t="s">
        <v>3541</v>
      </c>
      <c r="B1149" s="2">
        <v>2</v>
      </c>
      <c r="C1149" s="2" t="s">
        <v>775</v>
      </c>
      <c r="D1149" s="3" t="s">
        <v>776</v>
      </c>
      <c r="E1149" s="2" t="s">
        <v>733</v>
      </c>
      <c r="F1149" s="2">
        <v>109</v>
      </c>
      <c r="G1149" s="2">
        <v>8</v>
      </c>
      <c r="H1149" s="2" t="s">
        <v>3605</v>
      </c>
      <c r="I1149" s="2">
        <v>88101</v>
      </c>
      <c r="J1149" s="2">
        <v>2012</v>
      </c>
      <c r="K1149" s="2"/>
    </row>
    <row r="1150" spans="1:11" ht="15">
      <c r="A1150" s="2" t="s">
        <v>3543</v>
      </c>
      <c r="B1150" s="2">
        <v>4</v>
      </c>
      <c r="C1150" s="2" t="s">
        <v>777</v>
      </c>
      <c r="D1150" s="3" t="s">
        <v>778</v>
      </c>
      <c r="E1150" s="2" t="s">
        <v>733</v>
      </c>
      <c r="F1150" s="2">
        <v>109</v>
      </c>
      <c r="G1150" s="2">
        <v>7</v>
      </c>
      <c r="H1150" s="2" t="s">
        <v>3605</v>
      </c>
      <c r="I1150" s="2">
        <v>71801</v>
      </c>
      <c r="J1150" s="2">
        <v>2012</v>
      </c>
      <c r="K1150" s="2"/>
    </row>
    <row r="1151" spans="1:11" ht="15">
      <c r="A1151" s="2" t="s">
        <v>3543</v>
      </c>
      <c r="B1151" s="2">
        <v>8</v>
      </c>
      <c r="C1151" s="2" t="s">
        <v>777</v>
      </c>
      <c r="D1151" s="3" t="s">
        <v>779</v>
      </c>
      <c r="E1151" s="2" t="s">
        <v>733</v>
      </c>
      <c r="F1151" s="2">
        <v>109</v>
      </c>
      <c r="G1151" s="2">
        <v>8</v>
      </c>
      <c r="H1151" s="2" t="s">
        <v>3605</v>
      </c>
      <c r="I1151" s="2">
        <v>81801</v>
      </c>
      <c r="J1151" s="2">
        <v>2012</v>
      </c>
      <c r="K1151" s="2"/>
    </row>
    <row r="1152" spans="1:11" ht="15">
      <c r="A1152" s="1" t="s">
        <v>3543</v>
      </c>
      <c r="B1152" s="1">
        <v>62</v>
      </c>
      <c r="C1152" s="1" t="s">
        <v>605</v>
      </c>
      <c r="D1152" s="11" t="s">
        <v>780</v>
      </c>
      <c r="E1152" s="1" t="s">
        <v>733</v>
      </c>
      <c r="F1152" s="1" t="s">
        <v>3700</v>
      </c>
      <c r="G1152" s="1" t="s">
        <v>3572</v>
      </c>
      <c r="H1152" s="1" t="s">
        <v>3605</v>
      </c>
      <c r="I1152" s="1" t="s">
        <v>781</v>
      </c>
      <c r="J1152" s="1" t="s">
        <v>3607</v>
      </c>
      <c r="K1152" s="2"/>
    </row>
    <row r="1153" spans="1:11" ht="15">
      <c r="A1153" s="1" t="s">
        <v>3543</v>
      </c>
      <c r="B1153" s="1">
        <v>11</v>
      </c>
      <c r="C1153" s="1" t="s">
        <v>782</v>
      </c>
      <c r="D1153" s="11" t="s">
        <v>783</v>
      </c>
      <c r="E1153" s="1" t="s">
        <v>733</v>
      </c>
      <c r="F1153" s="1" t="s">
        <v>3700</v>
      </c>
      <c r="G1153" s="1" t="s">
        <v>3572</v>
      </c>
      <c r="H1153" s="1" t="s">
        <v>3605</v>
      </c>
      <c r="I1153" s="1" t="s">
        <v>784</v>
      </c>
      <c r="J1153" s="1" t="s">
        <v>3607</v>
      </c>
      <c r="K1153" s="2"/>
    </row>
    <row r="1154" spans="1:11" ht="15">
      <c r="A1154" s="2" t="s">
        <v>3538</v>
      </c>
      <c r="B1154" s="2">
        <v>0</v>
      </c>
      <c r="C1154" s="2" t="s">
        <v>785</v>
      </c>
      <c r="D1154" s="3" t="s">
        <v>786</v>
      </c>
      <c r="E1154" s="2" t="s">
        <v>733</v>
      </c>
      <c r="F1154" s="2">
        <v>109</v>
      </c>
      <c r="G1154" s="2">
        <v>25</v>
      </c>
      <c r="H1154" s="2" t="s">
        <v>3671</v>
      </c>
      <c r="I1154" s="2">
        <v>250601</v>
      </c>
      <c r="J1154" s="2">
        <v>2012</v>
      </c>
      <c r="K1154" s="2"/>
    </row>
    <row r="1155" spans="1:11" ht="15">
      <c r="A1155" s="2" t="s">
        <v>3538</v>
      </c>
      <c r="B1155" s="2">
        <v>5</v>
      </c>
      <c r="C1155" s="2" t="s">
        <v>787</v>
      </c>
      <c r="D1155" s="3" t="s">
        <v>788</v>
      </c>
      <c r="E1155" s="2" t="s">
        <v>733</v>
      </c>
      <c r="F1155" s="2">
        <v>109</v>
      </c>
      <c r="G1155" s="2">
        <v>23</v>
      </c>
      <c r="H1155" s="2" t="s">
        <v>3671</v>
      </c>
      <c r="I1155" s="2">
        <v>235501</v>
      </c>
      <c r="J1155" s="2">
        <v>2012</v>
      </c>
      <c r="K1155" s="2"/>
    </row>
    <row r="1156" spans="1:11" ht="15">
      <c r="A1156" s="2" t="s">
        <v>3540</v>
      </c>
      <c r="B1156" s="2">
        <v>5</v>
      </c>
      <c r="C1156" s="2" t="s">
        <v>789</v>
      </c>
      <c r="D1156" s="3" t="s">
        <v>790</v>
      </c>
      <c r="E1156" s="2" t="s">
        <v>733</v>
      </c>
      <c r="F1156" s="2">
        <v>109</v>
      </c>
      <c r="G1156" s="2">
        <v>26</v>
      </c>
      <c r="H1156" s="2" t="s">
        <v>3671</v>
      </c>
      <c r="I1156" s="2">
        <v>262701</v>
      </c>
      <c r="J1156" s="2">
        <v>2012</v>
      </c>
      <c r="K1156" s="2"/>
    </row>
    <row r="1157" spans="1:11" ht="15">
      <c r="A1157" s="13" t="s">
        <v>3540</v>
      </c>
      <c r="B1157" s="2">
        <v>3</v>
      </c>
      <c r="C1157" s="2" t="s">
        <v>791</v>
      </c>
      <c r="D1157" s="14" t="s">
        <v>792</v>
      </c>
      <c r="E1157" s="2" t="s">
        <v>733</v>
      </c>
      <c r="F1157" s="2" t="s">
        <v>3700</v>
      </c>
      <c r="G1157" s="2" t="s">
        <v>3621</v>
      </c>
      <c r="H1157" s="2" t="s">
        <v>3671</v>
      </c>
      <c r="I1157" s="2" t="s">
        <v>793</v>
      </c>
      <c r="J1157" s="2" t="s">
        <v>3607</v>
      </c>
      <c r="K1157" s="2"/>
    </row>
    <row r="1158" spans="1:11" ht="15">
      <c r="A1158" s="13" t="s">
        <v>3541</v>
      </c>
      <c r="B1158" s="2">
        <v>12</v>
      </c>
      <c r="C1158" s="2" t="s">
        <v>794</v>
      </c>
      <c r="D1158" s="14" t="s">
        <v>795</v>
      </c>
      <c r="E1158" s="2" t="s">
        <v>733</v>
      </c>
      <c r="F1158" s="2" t="s">
        <v>3700</v>
      </c>
      <c r="G1158" s="2" t="s">
        <v>3691</v>
      </c>
      <c r="H1158" s="2" t="s">
        <v>3671</v>
      </c>
      <c r="I1158" s="2" t="s">
        <v>796</v>
      </c>
      <c r="J1158" s="2" t="s">
        <v>3607</v>
      </c>
      <c r="K1158" s="2"/>
    </row>
    <row r="1159" spans="1:11" ht="15">
      <c r="A1159" s="2" t="s">
        <v>3543</v>
      </c>
      <c r="B1159" s="2">
        <v>7</v>
      </c>
      <c r="C1159" s="2" t="s">
        <v>3088</v>
      </c>
      <c r="D1159" s="3" t="s">
        <v>797</v>
      </c>
      <c r="E1159" s="2" t="s">
        <v>733</v>
      </c>
      <c r="F1159" s="2">
        <v>109</v>
      </c>
      <c r="G1159" s="2">
        <v>23</v>
      </c>
      <c r="H1159" s="2" t="s">
        <v>3671</v>
      </c>
      <c r="I1159" s="2">
        <v>232001</v>
      </c>
      <c r="J1159" s="2">
        <v>2012</v>
      </c>
      <c r="K1159" s="2"/>
    </row>
    <row r="1160" spans="1:11" ht="15">
      <c r="A1160" s="2" t="s">
        <v>3543</v>
      </c>
      <c r="B1160" s="2">
        <v>1</v>
      </c>
      <c r="C1160" s="2" t="s">
        <v>3096</v>
      </c>
      <c r="D1160" s="3" t="s">
        <v>798</v>
      </c>
      <c r="E1160" s="2" t="s">
        <v>733</v>
      </c>
      <c r="F1160" s="2">
        <v>109</v>
      </c>
      <c r="G1160" s="2">
        <v>26</v>
      </c>
      <c r="H1160" s="2" t="s">
        <v>3671</v>
      </c>
      <c r="I1160" s="2">
        <v>261803</v>
      </c>
      <c r="J1160" s="2">
        <v>2012</v>
      </c>
      <c r="K1160" s="2"/>
    </row>
    <row r="1161" spans="1:11" ht="15">
      <c r="A1161" s="13" t="s">
        <v>3538</v>
      </c>
      <c r="B1161" s="2">
        <v>4</v>
      </c>
      <c r="C1161" s="2" t="s">
        <v>799</v>
      </c>
      <c r="D1161" s="14" t="s">
        <v>800</v>
      </c>
      <c r="E1161" s="2" t="s">
        <v>733</v>
      </c>
      <c r="F1161" s="2" t="s">
        <v>3707</v>
      </c>
      <c r="G1161" s="2" t="s">
        <v>3612</v>
      </c>
      <c r="H1161" s="2" t="s">
        <v>3587</v>
      </c>
      <c r="I1161" s="2" t="s">
        <v>801</v>
      </c>
      <c r="J1161" s="2" t="s">
        <v>3576</v>
      </c>
      <c r="K1161" s="2"/>
    </row>
    <row r="1162" spans="1:11" ht="15">
      <c r="A1162" s="13" t="s">
        <v>3542</v>
      </c>
      <c r="B1162" s="2">
        <v>2</v>
      </c>
      <c r="C1162" s="2" t="s">
        <v>802</v>
      </c>
      <c r="D1162" s="14" t="s">
        <v>803</v>
      </c>
      <c r="E1162" s="2" t="s">
        <v>733</v>
      </c>
      <c r="F1162" s="2" t="s">
        <v>3707</v>
      </c>
      <c r="G1162" s="2" t="s">
        <v>3604</v>
      </c>
      <c r="H1162" s="2" t="s">
        <v>3587</v>
      </c>
      <c r="I1162" s="2" t="s">
        <v>804</v>
      </c>
      <c r="J1162" s="2" t="s">
        <v>3576</v>
      </c>
      <c r="K1162" s="2"/>
    </row>
    <row r="1163" spans="1:11" ht="15">
      <c r="A1163" s="1" t="s">
        <v>3625</v>
      </c>
      <c r="B1163" s="1">
        <v>1</v>
      </c>
      <c r="C1163" s="1" t="s">
        <v>805</v>
      </c>
      <c r="D1163" s="11" t="s">
        <v>806</v>
      </c>
      <c r="E1163" s="1" t="s">
        <v>733</v>
      </c>
      <c r="F1163" s="1" t="s">
        <v>3707</v>
      </c>
      <c r="G1163" s="1" t="s">
        <v>3774</v>
      </c>
      <c r="H1163" s="1" t="s">
        <v>3587</v>
      </c>
      <c r="I1163" s="1" t="s">
        <v>807</v>
      </c>
      <c r="J1163" s="1" t="s">
        <v>3576</v>
      </c>
      <c r="K1163" s="2"/>
    </row>
    <row r="1164" spans="1:11" ht="15">
      <c r="A1164" s="2" t="s">
        <v>3543</v>
      </c>
      <c r="B1164" s="2">
        <v>2</v>
      </c>
      <c r="C1164" s="2" t="s">
        <v>808</v>
      </c>
      <c r="D1164" s="3" t="s">
        <v>809</v>
      </c>
      <c r="E1164" s="2" t="s">
        <v>733</v>
      </c>
      <c r="F1164" s="2">
        <v>110</v>
      </c>
      <c r="G1164" s="2">
        <v>8</v>
      </c>
      <c r="H1164" s="2" t="s">
        <v>3587</v>
      </c>
      <c r="I1164" s="2">
        <v>81802</v>
      </c>
      <c r="J1164" s="2">
        <v>2013</v>
      </c>
      <c r="K1164" s="2"/>
    </row>
    <row r="1165" spans="1:11" ht="15">
      <c r="A1165" s="1" t="s">
        <v>3543</v>
      </c>
      <c r="B1165" s="1">
        <v>0</v>
      </c>
      <c r="C1165" s="1" t="s">
        <v>1233</v>
      </c>
      <c r="D1165" s="11" t="s">
        <v>810</v>
      </c>
      <c r="E1165" s="1" t="s">
        <v>733</v>
      </c>
      <c r="F1165" s="1" t="s">
        <v>3707</v>
      </c>
      <c r="G1165" s="1" t="s">
        <v>3572</v>
      </c>
      <c r="H1165" s="1" t="s">
        <v>3587</v>
      </c>
      <c r="I1165" s="1" t="s">
        <v>811</v>
      </c>
      <c r="J1165" s="1" t="s">
        <v>3576</v>
      </c>
      <c r="K1165" s="2"/>
    </row>
    <row r="1166" spans="1:11" ht="15">
      <c r="A1166" s="13" t="s">
        <v>3538</v>
      </c>
      <c r="B1166" s="2">
        <v>4</v>
      </c>
      <c r="C1166" s="2" t="s">
        <v>812</v>
      </c>
      <c r="D1166" s="14" t="s">
        <v>813</v>
      </c>
      <c r="E1166" s="2" t="s">
        <v>733</v>
      </c>
      <c r="F1166" s="2" t="s">
        <v>3707</v>
      </c>
      <c r="G1166" s="2" t="s">
        <v>3060</v>
      </c>
      <c r="H1166" s="2" t="s">
        <v>3616</v>
      </c>
      <c r="I1166" s="2" t="s">
        <v>814</v>
      </c>
      <c r="J1166" s="2" t="s">
        <v>3576</v>
      </c>
      <c r="K1166" s="2"/>
    </row>
    <row r="1167" spans="1:11" ht="15">
      <c r="A1167" s="2" t="s">
        <v>3540</v>
      </c>
      <c r="B1167" s="2">
        <v>2</v>
      </c>
      <c r="C1167" s="2" t="s">
        <v>815</v>
      </c>
      <c r="D1167" s="3" t="s">
        <v>816</v>
      </c>
      <c r="E1167" s="2" t="s">
        <v>733</v>
      </c>
      <c r="F1167" s="2">
        <v>110</v>
      </c>
      <c r="G1167" s="2">
        <v>3</v>
      </c>
      <c r="H1167" s="2" t="s">
        <v>3616</v>
      </c>
      <c r="I1167" s="2">
        <v>32502</v>
      </c>
      <c r="J1167" s="2">
        <v>2013</v>
      </c>
      <c r="K1167" s="2"/>
    </row>
    <row r="1168" spans="1:11" ht="15">
      <c r="A1168" s="2" t="s">
        <v>3543</v>
      </c>
      <c r="B1168" s="2">
        <v>49</v>
      </c>
      <c r="C1168" s="2" t="s">
        <v>3088</v>
      </c>
      <c r="D1168" s="3" t="s">
        <v>817</v>
      </c>
      <c r="E1168" s="2" t="s">
        <v>733</v>
      </c>
      <c r="F1168" s="2">
        <v>110</v>
      </c>
      <c r="G1168" s="2">
        <v>2</v>
      </c>
      <c r="H1168" s="2" t="s">
        <v>3616</v>
      </c>
      <c r="I1168" s="2">
        <v>21801</v>
      </c>
      <c r="J1168" s="2">
        <v>2013</v>
      </c>
      <c r="K1168" s="2"/>
    </row>
    <row r="1169" spans="1:11" ht="15">
      <c r="A1169" s="2" t="s">
        <v>3543</v>
      </c>
      <c r="B1169" s="2">
        <v>5</v>
      </c>
      <c r="C1169" s="2" t="s">
        <v>3088</v>
      </c>
      <c r="D1169" s="3" t="s">
        <v>818</v>
      </c>
      <c r="E1169" s="2" t="s">
        <v>733</v>
      </c>
      <c r="F1169" s="2">
        <v>110</v>
      </c>
      <c r="G1169" s="2">
        <v>3</v>
      </c>
      <c r="H1169" s="2" t="s">
        <v>3616</v>
      </c>
      <c r="I1169" s="2">
        <v>31801</v>
      </c>
      <c r="J1169" s="2">
        <v>2013</v>
      </c>
      <c r="K1169" s="2"/>
    </row>
    <row r="1170" spans="1:11" ht="15">
      <c r="A1170" s="2" t="s">
        <v>3543</v>
      </c>
      <c r="B1170" s="2">
        <v>1</v>
      </c>
      <c r="C1170" s="2" t="s">
        <v>3090</v>
      </c>
      <c r="D1170" s="3" t="s">
        <v>819</v>
      </c>
      <c r="E1170" s="2" t="s">
        <v>733</v>
      </c>
      <c r="F1170" s="2">
        <v>110</v>
      </c>
      <c r="G1170" s="2">
        <v>2</v>
      </c>
      <c r="H1170" s="2" t="s">
        <v>3616</v>
      </c>
      <c r="I1170" s="2">
        <v>22301</v>
      </c>
      <c r="J1170" s="2">
        <v>2013</v>
      </c>
      <c r="K1170" s="2"/>
    </row>
    <row r="1171" spans="1:11" ht="15">
      <c r="A1171" s="2" t="s">
        <v>3543</v>
      </c>
      <c r="B1171" s="2">
        <v>7</v>
      </c>
      <c r="C1171" s="2" t="s">
        <v>820</v>
      </c>
      <c r="D1171" s="3" t="s">
        <v>821</v>
      </c>
      <c r="E1171" s="2" t="s">
        <v>733</v>
      </c>
      <c r="F1171" s="2">
        <v>110</v>
      </c>
      <c r="G1171" s="2">
        <v>1</v>
      </c>
      <c r="H1171" s="2" t="s">
        <v>3616</v>
      </c>
      <c r="I1171" s="2">
        <v>11802</v>
      </c>
      <c r="J1171" s="2">
        <v>2013</v>
      </c>
      <c r="K1171" s="2"/>
    </row>
    <row r="1172" spans="1:11" ht="15">
      <c r="A1172" s="13" t="s">
        <v>3541</v>
      </c>
      <c r="B1172" s="2">
        <v>1</v>
      </c>
      <c r="C1172" s="2" t="s">
        <v>822</v>
      </c>
      <c r="D1172" s="14" t="s">
        <v>823</v>
      </c>
      <c r="E1172" s="2" t="s">
        <v>733</v>
      </c>
      <c r="F1172" s="2" t="s">
        <v>770</v>
      </c>
      <c r="G1172" s="2" t="s">
        <v>3701</v>
      </c>
      <c r="H1172" s="2" t="s">
        <v>3655</v>
      </c>
      <c r="I1172" s="2" t="s">
        <v>824</v>
      </c>
      <c r="J1172" s="2" t="s">
        <v>3576</v>
      </c>
      <c r="K1172" s="2"/>
    </row>
    <row r="1173" spans="1:11" ht="15">
      <c r="A1173" s="13" t="s">
        <v>3542</v>
      </c>
      <c r="B1173" s="2">
        <v>0</v>
      </c>
      <c r="C1173" s="2" t="s">
        <v>825</v>
      </c>
      <c r="D1173" s="14" t="s">
        <v>826</v>
      </c>
      <c r="E1173" s="2" t="s">
        <v>733</v>
      </c>
      <c r="F1173" s="2" t="s">
        <v>770</v>
      </c>
      <c r="G1173" s="2" t="s">
        <v>3573</v>
      </c>
      <c r="H1173" s="2" t="s">
        <v>3655</v>
      </c>
      <c r="I1173" s="2" t="s">
        <v>827</v>
      </c>
      <c r="J1173" s="2" t="s">
        <v>3576</v>
      </c>
      <c r="K1173" s="2"/>
    </row>
    <row r="1174" spans="1:11" ht="15">
      <c r="A1174" s="13" t="s">
        <v>3625</v>
      </c>
      <c r="B1174" s="2">
        <v>0</v>
      </c>
      <c r="C1174" s="2" t="s">
        <v>828</v>
      </c>
      <c r="D1174" s="14" t="s">
        <v>829</v>
      </c>
      <c r="E1174" s="2" t="s">
        <v>733</v>
      </c>
      <c r="F1174" s="2" t="s">
        <v>770</v>
      </c>
      <c r="G1174" s="2" t="s">
        <v>3603</v>
      </c>
      <c r="H1174" s="2" t="s">
        <v>3655</v>
      </c>
      <c r="I1174" s="2" t="s">
        <v>830</v>
      </c>
      <c r="J1174" s="2" t="s">
        <v>3576</v>
      </c>
      <c r="K1174" s="2"/>
    </row>
    <row r="1175" spans="1:11" ht="15">
      <c r="A1175" s="1" t="s">
        <v>3543</v>
      </c>
      <c r="B1175" s="1">
        <v>2</v>
      </c>
      <c r="C1175" s="1" t="s">
        <v>831</v>
      </c>
      <c r="D1175" s="11" t="s">
        <v>832</v>
      </c>
      <c r="E1175" s="1" t="s">
        <v>733</v>
      </c>
      <c r="F1175" s="1" t="s">
        <v>770</v>
      </c>
      <c r="G1175" s="1" t="s">
        <v>3573</v>
      </c>
      <c r="H1175" s="1" t="s">
        <v>3655</v>
      </c>
      <c r="I1175" s="1" t="s">
        <v>833</v>
      </c>
      <c r="J1175" s="1" t="s">
        <v>3576</v>
      </c>
      <c r="K1175" s="2"/>
    </row>
    <row r="1176" spans="1:11" ht="15">
      <c r="A1176" s="1" t="s">
        <v>3543</v>
      </c>
      <c r="B1176" s="1">
        <v>1</v>
      </c>
      <c r="C1176" s="1" t="s">
        <v>1233</v>
      </c>
      <c r="D1176" s="11" t="s">
        <v>834</v>
      </c>
      <c r="E1176" s="1" t="s">
        <v>733</v>
      </c>
      <c r="F1176" s="1" t="s">
        <v>770</v>
      </c>
      <c r="G1176" s="1" t="s">
        <v>3586</v>
      </c>
      <c r="H1176" s="1" t="s">
        <v>3655</v>
      </c>
      <c r="I1176" s="1" t="s">
        <v>835</v>
      </c>
      <c r="J1176" s="1" t="s">
        <v>3576</v>
      </c>
      <c r="K1176" s="2"/>
    </row>
    <row r="1177" spans="1:11" ht="15">
      <c r="A1177" s="2" t="s">
        <v>3540</v>
      </c>
      <c r="B1177" s="2">
        <v>0</v>
      </c>
      <c r="C1177" s="2" t="s">
        <v>836</v>
      </c>
      <c r="D1177" s="3" t="s">
        <v>837</v>
      </c>
      <c r="E1177" s="2" t="s">
        <v>733</v>
      </c>
      <c r="F1177" s="2">
        <v>110</v>
      </c>
      <c r="G1177" s="2">
        <v>24</v>
      </c>
      <c r="H1177" s="2" t="s">
        <v>3687</v>
      </c>
      <c r="I1177" s="2">
        <v>242301</v>
      </c>
      <c r="J1177" s="2">
        <v>2013</v>
      </c>
      <c r="K1177" s="2"/>
    </row>
    <row r="1178" spans="1:11" ht="15">
      <c r="A1178" s="2" t="s">
        <v>3540</v>
      </c>
      <c r="B1178" s="2">
        <v>0</v>
      </c>
      <c r="C1178" s="2" t="s">
        <v>838</v>
      </c>
      <c r="D1178" s="3" t="s">
        <v>839</v>
      </c>
      <c r="E1178" s="2" t="s">
        <v>733</v>
      </c>
      <c r="F1178" s="2">
        <v>110</v>
      </c>
      <c r="G1178" s="2">
        <v>26</v>
      </c>
      <c r="H1178" s="2" t="s">
        <v>3687</v>
      </c>
      <c r="I1178" s="2">
        <v>262502</v>
      </c>
      <c r="J1178" s="2">
        <v>2013</v>
      </c>
      <c r="K1178" s="2"/>
    </row>
    <row r="1179" spans="1:11" ht="15">
      <c r="A1179" s="2" t="s">
        <v>3541</v>
      </c>
      <c r="B1179" s="2">
        <v>0</v>
      </c>
      <c r="C1179" s="2" t="s">
        <v>840</v>
      </c>
      <c r="D1179" s="3" t="s">
        <v>841</v>
      </c>
      <c r="E1179" s="2" t="s">
        <v>733</v>
      </c>
      <c r="F1179" s="2">
        <v>110</v>
      </c>
      <c r="G1179" s="2">
        <v>25</v>
      </c>
      <c r="H1179" s="2" t="s">
        <v>3687</v>
      </c>
      <c r="I1179" s="2">
        <v>258701</v>
      </c>
      <c r="J1179" s="2">
        <v>2013</v>
      </c>
      <c r="K1179" s="2"/>
    </row>
    <row r="1180" spans="1:11" ht="15">
      <c r="A1180" s="13" t="s">
        <v>3542</v>
      </c>
      <c r="B1180" s="2">
        <v>0</v>
      </c>
      <c r="C1180" s="2" t="s">
        <v>842</v>
      </c>
      <c r="D1180" s="14" t="s">
        <v>843</v>
      </c>
      <c r="E1180" s="2" t="s">
        <v>733</v>
      </c>
      <c r="F1180" s="2" t="s">
        <v>3707</v>
      </c>
      <c r="G1180" s="2" t="s">
        <v>3429</v>
      </c>
      <c r="H1180" s="2" t="s">
        <v>3687</v>
      </c>
      <c r="I1180" s="2" t="s">
        <v>844</v>
      </c>
      <c r="J1180" s="2" t="s">
        <v>3576</v>
      </c>
      <c r="K1180" s="2"/>
    </row>
    <row r="1181" spans="1:11" ht="15">
      <c r="A1181" s="13" t="s">
        <v>3542</v>
      </c>
      <c r="B1181" s="2">
        <v>2</v>
      </c>
      <c r="C1181" s="2" t="s">
        <v>845</v>
      </c>
      <c r="D1181" s="14" t="s">
        <v>846</v>
      </c>
      <c r="E1181" s="2" t="s">
        <v>733</v>
      </c>
      <c r="F1181" s="2" t="s">
        <v>3707</v>
      </c>
      <c r="G1181" s="2" t="s">
        <v>3621</v>
      </c>
      <c r="H1181" s="2" t="s">
        <v>3687</v>
      </c>
      <c r="I1181" s="2" t="s">
        <v>847</v>
      </c>
      <c r="J1181" s="2" t="s">
        <v>3576</v>
      </c>
      <c r="K1181" s="2"/>
    </row>
    <row r="1182" spans="1:11" ht="15">
      <c r="A1182" s="2" t="s">
        <v>3543</v>
      </c>
      <c r="B1182" s="2">
        <v>1</v>
      </c>
      <c r="C1182" s="2" t="s">
        <v>2713</v>
      </c>
      <c r="D1182" s="3" t="s">
        <v>848</v>
      </c>
      <c r="E1182" s="2" t="s">
        <v>733</v>
      </c>
      <c r="F1182" s="2">
        <v>110</v>
      </c>
      <c r="G1182" s="2">
        <v>24</v>
      </c>
      <c r="H1182" s="2" t="s">
        <v>3687</v>
      </c>
      <c r="I1182" s="2" t="s">
        <v>849</v>
      </c>
      <c r="J1182" s="2">
        <v>2013</v>
      </c>
      <c r="K1182" s="2"/>
    </row>
    <row r="1183" spans="1:11" ht="15">
      <c r="A1183" s="2" t="s">
        <v>3538</v>
      </c>
      <c r="B1183" s="2">
        <v>3</v>
      </c>
      <c r="C1183" s="2" t="s">
        <v>850</v>
      </c>
      <c r="D1183" s="3" t="s">
        <v>851</v>
      </c>
      <c r="E1183" s="2" t="s">
        <v>733</v>
      </c>
      <c r="F1183" s="2">
        <v>110</v>
      </c>
      <c r="G1183" s="2">
        <v>11</v>
      </c>
      <c r="H1183" s="2" t="s">
        <v>3574</v>
      </c>
      <c r="I1183" s="2">
        <v>117206</v>
      </c>
      <c r="J1183" s="2">
        <v>2013</v>
      </c>
      <c r="K1183" s="2"/>
    </row>
    <row r="1184" spans="1:11" ht="15">
      <c r="A1184" s="13" t="s">
        <v>3538</v>
      </c>
      <c r="B1184" s="2">
        <v>0</v>
      </c>
      <c r="C1184" s="2" t="s">
        <v>852</v>
      </c>
      <c r="D1184" s="14" t="s">
        <v>853</v>
      </c>
      <c r="E1184" s="2" t="s">
        <v>733</v>
      </c>
      <c r="F1184" s="2" t="s">
        <v>3707</v>
      </c>
      <c r="G1184" s="2" t="s">
        <v>3118</v>
      </c>
      <c r="H1184" s="2" t="s">
        <v>3574</v>
      </c>
      <c r="I1184" s="2" t="s">
        <v>854</v>
      </c>
      <c r="J1184" s="2" t="s">
        <v>3576</v>
      </c>
      <c r="K1184" s="2"/>
    </row>
    <row r="1185" spans="1:11" ht="15">
      <c r="A1185" s="2" t="s">
        <v>3538</v>
      </c>
      <c r="B1185" s="2">
        <v>3</v>
      </c>
      <c r="C1185" s="2" t="s">
        <v>855</v>
      </c>
      <c r="D1185" s="3" t="s">
        <v>856</v>
      </c>
      <c r="E1185" s="2" t="s">
        <v>733</v>
      </c>
      <c r="F1185" s="2">
        <v>110</v>
      </c>
      <c r="G1185" s="2">
        <v>11</v>
      </c>
      <c r="H1185" s="2" t="s">
        <v>3574</v>
      </c>
      <c r="I1185" s="2">
        <v>117207</v>
      </c>
      <c r="J1185" s="2">
        <v>2013</v>
      </c>
      <c r="K1185" s="2"/>
    </row>
    <row r="1186" spans="1:11" ht="15">
      <c r="A1186" s="2" t="s">
        <v>3540</v>
      </c>
      <c r="B1186" s="2">
        <v>0</v>
      </c>
      <c r="C1186" s="2" t="s">
        <v>857</v>
      </c>
      <c r="D1186" s="3" t="s">
        <v>858</v>
      </c>
      <c r="E1186" s="2" t="s">
        <v>733</v>
      </c>
      <c r="F1186" s="2">
        <v>110</v>
      </c>
      <c r="G1186" s="2">
        <v>12</v>
      </c>
      <c r="H1186" s="2" t="s">
        <v>3574</v>
      </c>
      <c r="I1186" s="2">
        <v>122502</v>
      </c>
      <c r="J1186" s="2">
        <v>2013</v>
      </c>
      <c r="K1186" s="2"/>
    </row>
    <row r="1187" spans="1:11" ht="15">
      <c r="A1187" s="13" t="s">
        <v>3540</v>
      </c>
      <c r="B1187" s="2">
        <v>1</v>
      </c>
      <c r="C1187" s="2" t="s">
        <v>859</v>
      </c>
      <c r="D1187" s="14" t="s">
        <v>860</v>
      </c>
      <c r="E1187" s="2" t="s">
        <v>733</v>
      </c>
      <c r="F1187" s="2" t="s">
        <v>3707</v>
      </c>
      <c r="G1187" s="2" t="s">
        <v>3770</v>
      </c>
      <c r="H1187" s="2" t="s">
        <v>3574</v>
      </c>
      <c r="I1187" s="2" t="s">
        <v>861</v>
      </c>
      <c r="J1187" s="2" t="s">
        <v>3576</v>
      </c>
      <c r="K1187" s="2"/>
    </row>
    <row r="1188" spans="1:11" ht="15">
      <c r="A1188" s="13" t="s">
        <v>3542</v>
      </c>
      <c r="B1188" s="2">
        <v>2</v>
      </c>
      <c r="C1188" s="2" t="s">
        <v>1598</v>
      </c>
      <c r="D1188" s="14" t="s">
        <v>862</v>
      </c>
      <c r="E1188" s="2" t="s">
        <v>733</v>
      </c>
      <c r="F1188" s="2" t="s">
        <v>3707</v>
      </c>
      <c r="G1188" s="2" t="s">
        <v>3638</v>
      </c>
      <c r="H1188" s="2" t="s">
        <v>3574</v>
      </c>
      <c r="I1188" s="2" t="s">
        <v>863</v>
      </c>
      <c r="J1188" s="2" t="s">
        <v>3576</v>
      </c>
      <c r="K1188" s="2"/>
    </row>
    <row r="1189" spans="1:11" ht="15">
      <c r="A1189" s="13" t="s">
        <v>3542</v>
      </c>
      <c r="B1189" s="2">
        <v>2</v>
      </c>
      <c r="C1189" s="2" t="s">
        <v>864</v>
      </c>
      <c r="D1189" s="14" t="s">
        <v>865</v>
      </c>
      <c r="E1189" s="2" t="s">
        <v>733</v>
      </c>
      <c r="F1189" s="2" t="s">
        <v>3707</v>
      </c>
      <c r="G1189" s="2" t="s">
        <v>3118</v>
      </c>
      <c r="H1189" s="2" t="s">
        <v>3574</v>
      </c>
      <c r="I1189" s="2" t="s">
        <v>866</v>
      </c>
      <c r="J1189" s="2" t="s">
        <v>3576</v>
      </c>
      <c r="K1189" s="2"/>
    </row>
    <row r="1190" spans="1:11" ht="15">
      <c r="A1190" s="13" t="s">
        <v>3542</v>
      </c>
      <c r="B1190" s="2">
        <v>2</v>
      </c>
      <c r="C1190" s="2" t="s">
        <v>867</v>
      </c>
      <c r="D1190" s="14" t="s">
        <v>868</v>
      </c>
      <c r="E1190" s="2" t="s">
        <v>733</v>
      </c>
      <c r="F1190" s="2" t="s">
        <v>3707</v>
      </c>
      <c r="G1190" s="2" t="s">
        <v>3118</v>
      </c>
      <c r="H1190" s="2" t="s">
        <v>3574</v>
      </c>
      <c r="I1190" s="2" t="s">
        <v>869</v>
      </c>
      <c r="J1190" s="2" t="s">
        <v>3576</v>
      </c>
      <c r="K1190" s="2"/>
    </row>
    <row r="1191" spans="1:11" ht="15">
      <c r="A1191" s="13" t="s">
        <v>3542</v>
      </c>
      <c r="B1191" s="2">
        <v>2</v>
      </c>
      <c r="C1191" s="2" t="s">
        <v>870</v>
      </c>
      <c r="D1191" s="14" t="s">
        <v>871</v>
      </c>
      <c r="E1191" s="2" t="s">
        <v>733</v>
      </c>
      <c r="F1191" s="2" t="s">
        <v>3707</v>
      </c>
      <c r="G1191" s="2" t="s">
        <v>3226</v>
      </c>
      <c r="H1191" s="2" t="s">
        <v>3574</v>
      </c>
      <c r="I1191" s="2" t="s">
        <v>872</v>
      </c>
      <c r="J1191" s="2" t="s">
        <v>3576</v>
      </c>
      <c r="K1191" s="2"/>
    </row>
    <row r="1192" spans="1:11" ht="15">
      <c r="A1192" s="2" t="s">
        <v>3543</v>
      </c>
      <c r="B1192" s="2">
        <v>5</v>
      </c>
      <c r="C1192" s="2" t="s">
        <v>3088</v>
      </c>
      <c r="D1192" s="3" t="s">
        <v>873</v>
      </c>
      <c r="E1192" s="2" t="s">
        <v>733</v>
      </c>
      <c r="F1192" s="2">
        <v>110</v>
      </c>
      <c r="G1192" s="2">
        <v>10</v>
      </c>
      <c r="H1192" s="2" t="s">
        <v>3574</v>
      </c>
      <c r="I1192" s="2">
        <v>101802</v>
      </c>
      <c r="J1192" s="2">
        <v>2013</v>
      </c>
      <c r="K1192" s="2"/>
    </row>
    <row r="1193" spans="1:11" ht="15">
      <c r="A1193" s="1" t="s">
        <v>3543</v>
      </c>
      <c r="B1193" s="1">
        <v>0</v>
      </c>
      <c r="C1193" s="1" t="s">
        <v>1274</v>
      </c>
      <c r="D1193" s="11" t="s">
        <v>874</v>
      </c>
      <c r="E1193" s="1" t="s">
        <v>733</v>
      </c>
      <c r="F1193" s="1" t="s">
        <v>3707</v>
      </c>
      <c r="G1193" s="1" t="s">
        <v>3770</v>
      </c>
      <c r="H1193" s="1" t="s">
        <v>3574</v>
      </c>
      <c r="I1193" s="1" t="s">
        <v>875</v>
      </c>
      <c r="J1193" s="1" t="s">
        <v>3576</v>
      </c>
      <c r="K1193" s="2"/>
    </row>
    <row r="1194" spans="1:11" ht="15">
      <c r="A1194" s="1" t="s">
        <v>3543</v>
      </c>
      <c r="B1194" s="1">
        <v>2</v>
      </c>
      <c r="C1194" s="1" t="s">
        <v>1233</v>
      </c>
      <c r="D1194" s="11" t="s">
        <v>876</v>
      </c>
      <c r="E1194" s="1" t="s">
        <v>733</v>
      </c>
      <c r="F1194" s="1" t="s">
        <v>3707</v>
      </c>
      <c r="G1194" s="1" t="s">
        <v>3770</v>
      </c>
      <c r="H1194" s="1" t="s">
        <v>3574</v>
      </c>
      <c r="I1194" s="1" t="s">
        <v>877</v>
      </c>
      <c r="J1194" s="1" t="s">
        <v>3576</v>
      </c>
      <c r="K1194" s="2"/>
    </row>
    <row r="1195" spans="1:11" ht="15">
      <c r="A1195" s="1" t="s">
        <v>3543</v>
      </c>
      <c r="B1195" s="1">
        <v>0</v>
      </c>
      <c r="C1195" s="1" t="s">
        <v>1233</v>
      </c>
      <c r="D1195" s="11" t="s">
        <v>878</v>
      </c>
      <c r="E1195" s="1" t="s">
        <v>733</v>
      </c>
      <c r="F1195" s="1" t="s">
        <v>3707</v>
      </c>
      <c r="G1195" s="1" t="s">
        <v>3118</v>
      </c>
      <c r="H1195" s="1" t="s">
        <v>3574</v>
      </c>
      <c r="I1195" s="1" t="s">
        <v>879</v>
      </c>
      <c r="J1195" s="1" t="s">
        <v>3576</v>
      </c>
      <c r="K1195" s="2"/>
    </row>
    <row r="1196" spans="1:11" ht="15">
      <c r="A1196" s="2" t="s">
        <v>3538</v>
      </c>
      <c r="B1196" s="2">
        <v>0</v>
      </c>
      <c r="C1196" s="2" t="s">
        <v>880</v>
      </c>
      <c r="D1196" s="3" t="s">
        <v>881</v>
      </c>
      <c r="E1196" s="2" t="s">
        <v>733</v>
      </c>
      <c r="F1196" s="2">
        <v>110</v>
      </c>
      <c r="G1196" s="2">
        <v>22</v>
      </c>
      <c r="H1196" s="2" t="s">
        <v>3623</v>
      </c>
      <c r="I1196" s="2">
        <v>227801</v>
      </c>
      <c r="J1196" s="2">
        <v>2013</v>
      </c>
      <c r="K1196" s="2"/>
    </row>
    <row r="1197" spans="1:11" ht="15">
      <c r="A1197" s="2" t="s">
        <v>3541</v>
      </c>
      <c r="B1197" s="2">
        <v>6</v>
      </c>
      <c r="C1197" s="2" t="s">
        <v>882</v>
      </c>
      <c r="D1197" s="3" t="s">
        <v>883</v>
      </c>
      <c r="E1197" s="2" t="s">
        <v>733</v>
      </c>
      <c r="F1197" s="2">
        <v>110</v>
      </c>
      <c r="G1197" s="2">
        <v>19</v>
      </c>
      <c r="H1197" s="2" t="s">
        <v>3623</v>
      </c>
      <c r="I1197" s="2">
        <v>198302</v>
      </c>
      <c r="J1197" s="2">
        <v>2013</v>
      </c>
      <c r="K1197" s="2"/>
    </row>
    <row r="1198" spans="1:11" ht="15">
      <c r="A1198" s="13" t="s">
        <v>3541</v>
      </c>
      <c r="B1198" s="2">
        <v>1</v>
      </c>
      <c r="C1198" s="2" t="s">
        <v>884</v>
      </c>
      <c r="D1198" s="14" t="s">
        <v>885</v>
      </c>
      <c r="E1198" s="2" t="s">
        <v>733</v>
      </c>
      <c r="F1198" s="2" t="s">
        <v>3707</v>
      </c>
      <c r="G1198" s="2" t="s">
        <v>3682</v>
      </c>
      <c r="H1198" s="2" t="s">
        <v>3623</v>
      </c>
      <c r="I1198" s="2" t="s">
        <v>886</v>
      </c>
      <c r="J1198" s="2" t="s">
        <v>3576</v>
      </c>
      <c r="K1198" s="2"/>
    </row>
    <row r="1199" spans="1:11" ht="15">
      <c r="A1199" s="13" t="s">
        <v>3542</v>
      </c>
      <c r="B1199" s="2">
        <v>1</v>
      </c>
      <c r="C1199" s="2" t="s">
        <v>887</v>
      </c>
      <c r="D1199" s="14" t="s">
        <v>888</v>
      </c>
      <c r="E1199" s="2" t="s">
        <v>733</v>
      </c>
      <c r="F1199" s="2" t="s">
        <v>3707</v>
      </c>
      <c r="G1199" s="2" t="s">
        <v>3622</v>
      </c>
      <c r="H1199" s="2" t="s">
        <v>3623</v>
      </c>
      <c r="I1199" s="2" t="s">
        <v>889</v>
      </c>
      <c r="J1199" s="2" t="s">
        <v>3576</v>
      </c>
      <c r="K1199" s="2"/>
    </row>
    <row r="1200" spans="1:11" ht="15">
      <c r="A1200" s="13" t="s">
        <v>3542</v>
      </c>
      <c r="B1200" s="2">
        <v>0</v>
      </c>
      <c r="C1200" s="2" t="s">
        <v>890</v>
      </c>
      <c r="D1200" s="14" t="s">
        <v>891</v>
      </c>
      <c r="E1200" s="2" t="s">
        <v>733</v>
      </c>
      <c r="F1200" s="2" t="s">
        <v>3707</v>
      </c>
      <c r="G1200" s="2" t="s">
        <v>3682</v>
      </c>
      <c r="H1200" s="2" t="s">
        <v>3623</v>
      </c>
      <c r="I1200" s="2" t="s">
        <v>892</v>
      </c>
      <c r="J1200" s="2" t="s">
        <v>3576</v>
      </c>
      <c r="K1200" s="2"/>
    </row>
    <row r="1201" spans="1:11" ht="15">
      <c r="A1201" s="13" t="s">
        <v>3542</v>
      </c>
      <c r="B1201" s="2">
        <v>0</v>
      </c>
      <c r="C1201" s="2" t="s">
        <v>893</v>
      </c>
      <c r="D1201" s="14" t="s">
        <v>894</v>
      </c>
      <c r="E1201" s="2" t="s">
        <v>733</v>
      </c>
      <c r="F1201" s="2" t="s">
        <v>3707</v>
      </c>
      <c r="G1201" s="2" t="s">
        <v>3682</v>
      </c>
      <c r="H1201" s="2" t="s">
        <v>3623</v>
      </c>
      <c r="I1201" s="2" t="s">
        <v>895</v>
      </c>
      <c r="J1201" s="2" t="s">
        <v>3576</v>
      </c>
      <c r="K1201" s="2"/>
    </row>
    <row r="1202" spans="1:11" ht="15">
      <c r="A1202" s="2" t="s">
        <v>3543</v>
      </c>
      <c r="B1202" s="2">
        <v>9</v>
      </c>
      <c r="C1202" s="2" t="s">
        <v>2713</v>
      </c>
      <c r="D1202" s="3" t="s">
        <v>896</v>
      </c>
      <c r="E1202" s="2" t="s">
        <v>733</v>
      </c>
      <c r="F1202" s="2">
        <v>110</v>
      </c>
      <c r="G1202" s="2">
        <v>22</v>
      </c>
      <c r="H1202" s="2" t="s">
        <v>3623</v>
      </c>
      <c r="I1202" s="2">
        <v>222001</v>
      </c>
      <c r="J1202" s="2">
        <v>2013</v>
      </c>
      <c r="K1202" s="2"/>
    </row>
    <row r="1203" spans="1:11" ht="15">
      <c r="A1203" s="2" t="s">
        <v>3543</v>
      </c>
      <c r="B1203" s="2">
        <v>4</v>
      </c>
      <c r="C1203" s="2" t="s">
        <v>2713</v>
      </c>
      <c r="D1203" s="3" t="s">
        <v>897</v>
      </c>
      <c r="E1203" s="2" t="s">
        <v>733</v>
      </c>
      <c r="F1203" s="2">
        <v>110</v>
      </c>
      <c r="G1203" s="2">
        <v>22</v>
      </c>
      <c r="H1203" s="2" t="s">
        <v>3623</v>
      </c>
      <c r="I1203" s="2">
        <v>221601</v>
      </c>
      <c r="J1203" s="2">
        <v>2013</v>
      </c>
      <c r="K1203" s="2"/>
    </row>
    <row r="1204" spans="1:11" ht="15">
      <c r="A1204" s="2" t="s">
        <v>3543</v>
      </c>
      <c r="B1204" s="2">
        <v>2</v>
      </c>
      <c r="C1204" s="2" t="s">
        <v>3088</v>
      </c>
      <c r="D1204" s="3" t="s">
        <v>898</v>
      </c>
      <c r="E1204" s="2" t="s">
        <v>733</v>
      </c>
      <c r="F1204" s="2">
        <v>110</v>
      </c>
      <c r="G1204" s="2">
        <v>18</v>
      </c>
      <c r="H1204" s="2" t="s">
        <v>3623</v>
      </c>
      <c r="I1204" s="2">
        <v>182001</v>
      </c>
      <c r="J1204" s="2">
        <v>2013</v>
      </c>
      <c r="K1204" s="2"/>
    </row>
    <row r="1205" spans="1:11" ht="15">
      <c r="A1205" s="2" t="s">
        <v>3543</v>
      </c>
      <c r="B1205" s="2">
        <v>6</v>
      </c>
      <c r="C1205" s="2" t="s">
        <v>3090</v>
      </c>
      <c r="D1205" s="3" t="s">
        <v>899</v>
      </c>
      <c r="E1205" s="2" t="s">
        <v>733</v>
      </c>
      <c r="F1205" s="2">
        <v>110</v>
      </c>
      <c r="G1205" s="2">
        <v>18</v>
      </c>
      <c r="H1205" s="2" t="s">
        <v>3623</v>
      </c>
      <c r="I1205" s="2">
        <v>182302</v>
      </c>
      <c r="J1205" s="2">
        <v>2013</v>
      </c>
      <c r="K1205" s="2"/>
    </row>
    <row r="1206" spans="1:11" ht="15">
      <c r="A1206" s="2" t="s">
        <v>3543</v>
      </c>
      <c r="B1206" s="2">
        <v>1</v>
      </c>
      <c r="C1206" s="2" t="s">
        <v>585</v>
      </c>
      <c r="D1206" s="3" t="s">
        <v>900</v>
      </c>
      <c r="E1206" s="2" t="s">
        <v>733</v>
      </c>
      <c r="F1206" s="2">
        <v>110</v>
      </c>
      <c r="G1206" s="2">
        <v>21</v>
      </c>
      <c r="H1206" s="2" t="s">
        <v>3623</v>
      </c>
      <c r="I1206" s="2">
        <v>211801</v>
      </c>
      <c r="J1206" s="2">
        <v>2013</v>
      </c>
      <c r="K1206" s="2"/>
    </row>
    <row r="1207" spans="1:11" ht="15">
      <c r="A1207" s="1" t="s">
        <v>3543</v>
      </c>
      <c r="B1207" s="1">
        <v>0</v>
      </c>
      <c r="C1207" s="1" t="s">
        <v>1233</v>
      </c>
      <c r="D1207" s="11" t="s">
        <v>901</v>
      </c>
      <c r="E1207" s="1" t="s">
        <v>733</v>
      </c>
      <c r="F1207" s="1" t="s">
        <v>3707</v>
      </c>
      <c r="G1207" s="1" t="s">
        <v>3622</v>
      </c>
      <c r="H1207" s="1" t="s">
        <v>3623</v>
      </c>
      <c r="I1207" s="1" t="s">
        <v>902</v>
      </c>
      <c r="J1207" s="1" t="s">
        <v>3576</v>
      </c>
      <c r="K1207" s="2"/>
    </row>
    <row r="1208" spans="1:11" ht="15">
      <c r="A1208" s="1" t="s">
        <v>3543</v>
      </c>
      <c r="B1208" s="1">
        <v>2</v>
      </c>
      <c r="C1208" s="1" t="s">
        <v>903</v>
      </c>
      <c r="D1208" s="11" t="s">
        <v>904</v>
      </c>
      <c r="E1208" s="1" t="s">
        <v>733</v>
      </c>
      <c r="F1208" s="1" t="s">
        <v>3707</v>
      </c>
      <c r="G1208" s="1" t="s">
        <v>2987</v>
      </c>
      <c r="H1208" s="1" t="s">
        <v>3623</v>
      </c>
      <c r="I1208" s="1" t="s">
        <v>905</v>
      </c>
      <c r="J1208" s="1" t="s">
        <v>3576</v>
      </c>
      <c r="K1208" s="2"/>
    </row>
    <row r="1209" spans="1:11" ht="15">
      <c r="A1209" s="1" t="s">
        <v>3543</v>
      </c>
      <c r="B1209" s="1">
        <v>3</v>
      </c>
      <c r="C1209" s="1" t="s">
        <v>906</v>
      </c>
      <c r="D1209" s="11" t="s">
        <v>154</v>
      </c>
      <c r="E1209" s="1" t="s">
        <v>733</v>
      </c>
      <c r="F1209" s="1" t="s">
        <v>3707</v>
      </c>
      <c r="G1209" s="1" t="s">
        <v>3682</v>
      </c>
      <c r="H1209" s="1" t="s">
        <v>3623</v>
      </c>
      <c r="I1209" s="1" t="s">
        <v>155</v>
      </c>
      <c r="J1209" s="1" t="s">
        <v>3576</v>
      </c>
      <c r="K1209" s="2"/>
    </row>
    <row r="1210" spans="1:11" ht="15">
      <c r="A1210" s="2" t="s">
        <v>3540</v>
      </c>
      <c r="B1210" s="2">
        <v>1</v>
      </c>
      <c r="C1210" s="2" t="s">
        <v>156</v>
      </c>
      <c r="D1210" s="3" t="s">
        <v>157</v>
      </c>
      <c r="E1210" s="2" t="s">
        <v>733</v>
      </c>
      <c r="F1210" s="2">
        <v>109</v>
      </c>
      <c r="G1210" s="2">
        <v>20</v>
      </c>
      <c r="H1210" s="2" t="s">
        <v>3639</v>
      </c>
      <c r="I1210" s="2">
        <v>202501</v>
      </c>
      <c r="J1210" s="2">
        <v>2012</v>
      </c>
      <c r="K1210" s="2"/>
    </row>
    <row r="1211" spans="1:11" ht="15">
      <c r="A1211" s="13" t="s">
        <v>3540</v>
      </c>
      <c r="B1211" s="2">
        <v>11</v>
      </c>
      <c r="C1211" s="2" t="s">
        <v>158</v>
      </c>
      <c r="D1211" s="14" t="s">
        <v>159</v>
      </c>
      <c r="E1211" s="2" t="s">
        <v>733</v>
      </c>
      <c r="F1211" s="2" t="s">
        <v>3700</v>
      </c>
      <c r="G1211" s="2" t="s">
        <v>3491</v>
      </c>
      <c r="H1211" s="2" t="s">
        <v>3639</v>
      </c>
      <c r="I1211" s="2" t="s">
        <v>160</v>
      </c>
      <c r="J1211" s="2" t="s">
        <v>3607</v>
      </c>
      <c r="K1211" s="2"/>
    </row>
    <row r="1212" spans="1:11" ht="15">
      <c r="A1212" s="13" t="s">
        <v>3542</v>
      </c>
      <c r="B1212" s="2">
        <v>3</v>
      </c>
      <c r="C1212" s="2" t="s">
        <v>161</v>
      </c>
      <c r="D1212" s="14" t="s">
        <v>162</v>
      </c>
      <c r="E1212" s="2" t="s">
        <v>733</v>
      </c>
      <c r="F1212" s="2" t="s">
        <v>3700</v>
      </c>
      <c r="G1212" s="2" t="s">
        <v>3491</v>
      </c>
      <c r="H1212" s="2" t="s">
        <v>3639</v>
      </c>
      <c r="I1212" s="2" t="s">
        <v>163</v>
      </c>
      <c r="J1212" s="2" t="s">
        <v>3607</v>
      </c>
      <c r="K1212" s="2"/>
    </row>
    <row r="1213" spans="1:11" ht="15">
      <c r="A1213" s="2" t="s">
        <v>3543</v>
      </c>
      <c r="B1213" s="2">
        <v>9</v>
      </c>
      <c r="C1213" s="2" t="s">
        <v>1295</v>
      </c>
      <c r="D1213" s="3" t="s">
        <v>164</v>
      </c>
      <c r="E1213" s="2" t="s">
        <v>733</v>
      </c>
      <c r="F1213" s="2">
        <v>109</v>
      </c>
      <c r="G1213" s="2">
        <v>21</v>
      </c>
      <c r="H1213" s="2" t="s">
        <v>3639</v>
      </c>
      <c r="I1213" s="2">
        <v>211801</v>
      </c>
      <c r="J1213" s="2">
        <v>2012</v>
      </c>
      <c r="K1213" s="2"/>
    </row>
    <row r="1214" spans="1:11" ht="15">
      <c r="A1214" s="2" t="s">
        <v>3543</v>
      </c>
      <c r="B1214" s="2">
        <v>2</v>
      </c>
      <c r="C1214" s="2" t="s">
        <v>1248</v>
      </c>
      <c r="D1214" s="3" t="s">
        <v>165</v>
      </c>
      <c r="E1214" s="2" t="s">
        <v>733</v>
      </c>
      <c r="F1214" s="2">
        <v>109</v>
      </c>
      <c r="G1214" s="2">
        <v>19</v>
      </c>
      <c r="H1214" s="2" t="s">
        <v>3639</v>
      </c>
      <c r="I1214" s="2">
        <v>191801</v>
      </c>
      <c r="J1214" s="2">
        <v>2012</v>
      </c>
      <c r="K1214" s="2"/>
    </row>
    <row r="1215" spans="1:11" ht="15">
      <c r="A1215" s="2" t="s">
        <v>3543</v>
      </c>
      <c r="B1215" s="2">
        <v>20</v>
      </c>
      <c r="C1215" s="2" t="s">
        <v>3090</v>
      </c>
      <c r="D1215" s="3" t="s">
        <v>166</v>
      </c>
      <c r="E1215" s="2" t="s">
        <v>733</v>
      </c>
      <c r="F1215" s="2">
        <v>109</v>
      </c>
      <c r="G1215" s="2">
        <v>21</v>
      </c>
      <c r="H1215" s="2" t="s">
        <v>3639</v>
      </c>
      <c r="I1215" s="2">
        <v>211802</v>
      </c>
      <c r="J1215" s="2">
        <v>2012</v>
      </c>
      <c r="K1215" s="2"/>
    </row>
    <row r="1216" spans="1:11" ht="15">
      <c r="A1216" s="2" t="s">
        <v>3543</v>
      </c>
      <c r="B1216" s="2">
        <v>9</v>
      </c>
      <c r="C1216" s="2" t="s">
        <v>3090</v>
      </c>
      <c r="D1216" s="3" t="s">
        <v>167</v>
      </c>
      <c r="E1216" s="2" t="s">
        <v>733</v>
      </c>
      <c r="F1216" s="2">
        <v>109</v>
      </c>
      <c r="G1216" s="2">
        <v>21</v>
      </c>
      <c r="H1216" s="2" t="s">
        <v>3639</v>
      </c>
      <c r="I1216" s="2">
        <v>211803</v>
      </c>
      <c r="J1216" s="2">
        <v>2012</v>
      </c>
      <c r="K1216" s="2"/>
    </row>
    <row r="1217" spans="1:11" ht="15">
      <c r="A1217" s="1" t="s">
        <v>3543</v>
      </c>
      <c r="B1217" s="1">
        <v>4</v>
      </c>
      <c r="C1217" s="1" t="s">
        <v>168</v>
      </c>
      <c r="D1217" s="11" t="s">
        <v>169</v>
      </c>
      <c r="E1217" s="1" t="s">
        <v>733</v>
      </c>
      <c r="F1217" s="1" t="s">
        <v>3700</v>
      </c>
      <c r="G1217" s="1" t="s">
        <v>3784</v>
      </c>
      <c r="H1217" s="1" t="s">
        <v>3639</v>
      </c>
      <c r="I1217" s="1" t="s">
        <v>170</v>
      </c>
      <c r="J1217" s="1" t="s">
        <v>3607</v>
      </c>
      <c r="K1217" s="2"/>
    </row>
    <row r="1218" spans="1:11" ht="15">
      <c r="A1218" s="1" t="s">
        <v>3543</v>
      </c>
      <c r="B1218" s="1">
        <v>7</v>
      </c>
      <c r="C1218" s="1" t="s">
        <v>168</v>
      </c>
      <c r="D1218" s="11" t="s">
        <v>171</v>
      </c>
      <c r="E1218" s="1" t="s">
        <v>733</v>
      </c>
      <c r="F1218" s="1" t="s">
        <v>3700</v>
      </c>
      <c r="G1218" s="1" t="s">
        <v>3491</v>
      </c>
      <c r="H1218" s="1" t="s">
        <v>3639</v>
      </c>
      <c r="I1218" s="1" t="s">
        <v>172</v>
      </c>
      <c r="J1218" s="1" t="s">
        <v>3607</v>
      </c>
      <c r="K1218" s="2"/>
    </row>
    <row r="1219" spans="1:11" ht="15">
      <c r="A1219" s="13" t="s">
        <v>3538</v>
      </c>
      <c r="B1219" s="2">
        <v>1</v>
      </c>
      <c r="C1219" s="2" t="s">
        <v>173</v>
      </c>
      <c r="D1219" s="14" t="s">
        <v>174</v>
      </c>
      <c r="E1219" s="2" t="s">
        <v>733</v>
      </c>
      <c r="F1219" s="2" t="s">
        <v>3700</v>
      </c>
      <c r="G1219" s="2" t="s">
        <v>2965</v>
      </c>
      <c r="H1219" s="2" t="s">
        <v>3702</v>
      </c>
      <c r="I1219" s="2" t="s">
        <v>175</v>
      </c>
      <c r="J1219" s="2" t="s">
        <v>3607</v>
      </c>
      <c r="K1219" s="2"/>
    </row>
    <row r="1220" spans="1:11" ht="15">
      <c r="A1220" s="2" t="s">
        <v>3541</v>
      </c>
      <c r="B1220" s="2">
        <v>5</v>
      </c>
      <c r="C1220" s="2" t="s">
        <v>176</v>
      </c>
      <c r="D1220" s="3" t="s">
        <v>177</v>
      </c>
      <c r="E1220" s="2" t="s">
        <v>733</v>
      </c>
      <c r="F1220" s="2">
        <v>109</v>
      </c>
      <c r="G1220" s="2">
        <v>16</v>
      </c>
      <c r="H1220" s="2" t="s">
        <v>3702</v>
      </c>
      <c r="I1220" s="2">
        <v>168103</v>
      </c>
      <c r="J1220" s="2">
        <v>2012</v>
      </c>
      <c r="K1220" s="2"/>
    </row>
    <row r="1221" spans="1:11" ht="15">
      <c r="A1221" s="2" t="s">
        <v>3543</v>
      </c>
      <c r="B1221" s="2">
        <v>7</v>
      </c>
      <c r="C1221" s="2" t="s">
        <v>3088</v>
      </c>
      <c r="D1221" s="3" t="s">
        <v>178</v>
      </c>
      <c r="E1221" s="2" t="s">
        <v>733</v>
      </c>
      <c r="F1221" s="2">
        <v>109</v>
      </c>
      <c r="G1221" s="2">
        <v>15</v>
      </c>
      <c r="H1221" s="2" t="s">
        <v>3702</v>
      </c>
      <c r="I1221" s="2">
        <v>152002</v>
      </c>
      <c r="J1221" s="2">
        <v>2012</v>
      </c>
      <c r="K1221" s="2"/>
    </row>
    <row r="1222" spans="1:11" ht="15">
      <c r="A1222" s="2" t="s">
        <v>3543</v>
      </c>
      <c r="B1222" s="2">
        <v>7</v>
      </c>
      <c r="C1222" s="2" t="s">
        <v>3088</v>
      </c>
      <c r="D1222" s="3" t="s">
        <v>179</v>
      </c>
      <c r="E1222" s="2" t="s">
        <v>733</v>
      </c>
      <c r="F1222" s="2">
        <v>109</v>
      </c>
      <c r="G1222" s="2">
        <v>17</v>
      </c>
      <c r="H1222" s="2" t="s">
        <v>3702</v>
      </c>
      <c r="I1222" s="2">
        <v>172003</v>
      </c>
      <c r="J1222" s="2">
        <v>2012</v>
      </c>
      <c r="K1222" s="2"/>
    </row>
    <row r="1223" spans="1:11" ht="15">
      <c r="A1223" s="1" t="s">
        <v>3543</v>
      </c>
      <c r="B1223" s="1">
        <v>6</v>
      </c>
      <c r="C1223" s="1" t="s">
        <v>2755</v>
      </c>
      <c r="D1223" s="11" t="s">
        <v>180</v>
      </c>
      <c r="E1223" s="1" t="s">
        <v>733</v>
      </c>
      <c r="F1223" s="1" t="s">
        <v>3700</v>
      </c>
      <c r="G1223" s="1" t="s">
        <v>2965</v>
      </c>
      <c r="H1223" s="1" t="s">
        <v>3702</v>
      </c>
      <c r="I1223" s="1" t="s">
        <v>181</v>
      </c>
      <c r="J1223" s="1" t="s">
        <v>3607</v>
      </c>
      <c r="K1223" s="2"/>
    </row>
    <row r="1224" spans="1:11" ht="15">
      <c r="A1224" s="1" t="s">
        <v>3543</v>
      </c>
      <c r="B1224" s="1">
        <v>10</v>
      </c>
      <c r="C1224" s="1" t="s">
        <v>2755</v>
      </c>
      <c r="D1224" s="11" t="s">
        <v>182</v>
      </c>
      <c r="E1224" s="1" t="s">
        <v>733</v>
      </c>
      <c r="F1224" s="1" t="s">
        <v>3700</v>
      </c>
      <c r="G1224" s="1" t="s">
        <v>3686</v>
      </c>
      <c r="H1224" s="1" t="s">
        <v>3702</v>
      </c>
      <c r="I1224" s="1" t="s">
        <v>183</v>
      </c>
      <c r="J1224" s="1" t="s">
        <v>3607</v>
      </c>
      <c r="K1224" s="2"/>
    </row>
    <row r="1225" spans="1:11" ht="15">
      <c r="A1225" s="2" t="s">
        <v>3538</v>
      </c>
      <c r="B1225" s="2">
        <v>3</v>
      </c>
      <c r="C1225" s="2" t="s">
        <v>184</v>
      </c>
      <c r="D1225" s="3" t="s">
        <v>185</v>
      </c>
      <c r="E1225" s="2" t="s">
        <v>733</v>
      </c>
      <c r="F1225" s="2">
        <v>109</v>
      </c>
      <c r="G1225" s="2">
        <v>11</v>
      </c>
      <c r="H1225" s="2" t="s">
        <v>3632</v>
      </c>
      <c r="I1225" s="2">
        <v>116401</v>
      </c>
      <c r="J1225" s="2">
        <v>2012</v>
      </c>
      <c r="K1225" s="2"/>
    </row>
    <row r="1226" spans="1:11" ht="15">
      <c r="A1226" s="13" t="s">
        <v>3541</v>
      </c>
      <c r="B1226" s="2">
        <v>2</v>
      </c>
      <c r="C1226" s="2" t="s">
        <v>186</v>
      </c>
      <c r="D1226" s="14" t="s">
        <v>187</v>
      </c>
      <c r="E1226" s="2" t="s">
        <v>733</v>
      </c>
      <c r="F1226" s="2" t="s">
        <v>3700</v>
      </c>
      <c r="G1226" s="2" t="s">
        <v>3226</v>
      </c>
      <c r="H1226" s="2" t="s">
        <v>3632</v>
      </c>
      <c r="I1226" s="2" t="s">
        <v>188</v>
      </c>
      <c r="J1226" s="2" t="s">
        <v>3607</v>
      </c>
      <c r="K1226" s="2"/>
    </row>
    <row r="1227" spans="1:11" ht="15">
      <c r="A1227" s="2" t="s">
        <v>3541</v>
      </c>
      <c r="B1227" s="2">
        <v>2</v>
      </c>
      <c r="C1227" s="2" t="s">
        <v>189</v>
      </c>
      <c r="D1227" s="3" t="s">
        <v>190</v>
      </c>
      <c r="E1227" s="2" t="s">
        <v>733</v>
      </c>
      <c r="F1227" s="2">
        <v>109</v>
      </c>
      <c r="G1227" s="2">
        <v>11</v>
      </c>
      <c r="H1227" s="2" t="s">
        <v>3632</v>
      </c>
      <c r="I1227" s="2">
        <v>118304</v>
      </c>
      <c r="J1227" s="2">
        <v>2012</v>
      </c>
      <c r="K1227" s="2"/>
    </row>
    <row r="1228" spans="1:11" ht="15">
      <c r="A1228" s="2" t="s">
        <v>3543</v>
      </c>
      <c r="B1228" s="2">
        <v>33</v>
      </c>
      <c r="C1228" s="2" t="s">
        <v>1248</v>
      </c>
      <c r="D1228" s="3" t="s">
        <v>191</v>
      </c>
      <c r="E1228" s="2" t="s">
        <v>733</v>
      </c>
      <c r="F1228" s="2">
        <v>109</v>
      </c>
      <c r="G1228" s="2">
        <v>10</v>
      </c>
      <c r="H1228" s="2" t="s">
        <v>3632</v>
      </c>
      <c r="I1228" s="2">
        <v>101802</v>
      </c>
      <c r="J1228" s="2">
        <v>2012</v>
      </c>
      <c r="K1228" s="2"/>
    </row>
    <row r="1229" spans="1:11" ht="15">
      <c r="A1229" s="2" t="s">
        <v>3543</v>
      </c>
      <c r="B1229" s="2">
        <v>1</v>
      </c>
      <c r="C1229" s="2" t="s">
        <v>192</v>
      </c>
      <c r="D1229" s="3" t="s">
        <v>193</v>
      </c>
      <c r="E1229" s="2" t="s">
        <v>733</v>
      </c>
      <c r="F1229" s="2">
        <v>109</v>
      </c>
      <c r="G1229" s="2">
        <v>11</v>
      </c>
      <c r="H1229" s="2" t="s">
        <v>3632</v>
      </c>
      <c r="I1229" s="2">
        <v>112001</v>
      </c>
      <c r="J1229" s="2">
        <v>2012</v>
      </c>
      <c r="K1229" s="2"/>
    </row>
    <row r="1230" spans="1:11" ht="15">
      <c r="A1230" s="2" t="s">
        <v>3543</v>
      </c>
      <c r="B1230" s="2">
        <v>3</v>
      </c>
      <c r="C1230" s="2" t="s">
        <v>585</v>
      </c>
      <c r="D1230" s="3" t="s">
        <v>194</v>
      </c>
      <c r="E1230" s="2" t="s">
        <v>733</v>
      </c>
      <c r="F1230" s="2">
        <v>109</v>
      </c>
      <c r="G1230" s="2">
        <v>13</v>
      </c>
      <c r="H1230" s="2" t="s">
        <v>3632</v>
      </c>
      <c r="I1230" s="2">
        <v>131801</v>
      </c>
      <c r="J1230" s="2">
        <v>2012</v>
      </c>
      <c r="K1230" s="2"/>
    </row>
    <row r="1231" spans="1:11" ht="15">
      <c r="A1231" s="1" t="s">
        <v>3543</v>
      </c>
      <c r="B1231" s="1">
        <v>12</v>
      </c>
      <c r="C1231" s="1" t="s">
        <v>2755</v>
      </c>
      <c r="D1231" s="11" t="s">
        <v>195</v>
      </c>
      <c r="E1231" s="1" t="s">
        <v>733</v>
      </c>
      <c r="F1231" s="1" t="s">
        <v>3700</v>
      </c>
      <c r="G1231" s="1" t="s">
        <v>3638</v>
      </c>
      <c r="H1231" s="1" t="s">
        <v>3632</v>
      </c>
      <c r="I1231" s="1" t="s">
        <v>196</v>
      </c>
      <c r="J1231" s="1" t="s">
        <v>3607</v>
      </c>
      <c r="K1231" s="2"/>
    </row>
    <row r="1232" spans="1:11" ht="15">
      <c r="A1232" s="1" t="s">
        <v>3543</v>
      </c>
      <c r="B1232" s="1">
        <v>13</v>
      </c>
      <c r="C1232" s="1" t="s">
        <v>2755</v>
      </c>
      <c r="D1232" s="11" t="s">
        <v>197</v>
      </c>
      <c r="E1232" s="1" t="s">
        <v>733</v>
      </c>
      <c r="F1232" s="1" t="s">
        <v>3700</v>
      </c>
      <c r="G1232" s="1" t="s">
        <v>3638</v>
      </c>
      <c r="H1232" s="1" t="s">
        <v>3632</v>
      </c>
      <c r="I1232" s="1" t="s">
        <v>198</v>
      </c>
      <c r="J1232" s="1" t="s">
        <v>3607</v>
      </c>
      <c r="K1232" s="2"/>
    </row>
    <row r="1233" spans="1:11" ht="15">
      <c r="A1233" s="1" t="s">
        <v>3543</v>
      </c>
      <c r="B1233" s="1">
        <v>7</v>
      </c>
      <c r="C1233" s="1" t="s">
        <v>2755</v>
      </c>
      <c r="D1233" s="11" t="s">
        <v>199</v>
      </c>
      <c r="E1233" s="1" t="s">
        <v>733</v>
      </c>
      <c r="F1233" s="1" t="s">
        <v>3700</v>
      </c>
      <c r="G1233" s="1" t="s">
        <v>3638</v>
      </c>
      <c r="H1233" s="1" t="s">
        <v>3632</v>
      </c>
      <c r="I1233" s="1" t="s">
        <v>200</v>
      </c>
      <c r="J1233" s="1" t="s">
        <v>3607</v>
      </c>
      <c r="K1233" s="2"/>
    </row>
    <row r="1234" spans="1:11" ht="15">
      <c r="A1234" s="1" t="s">
        <v>3543</v>
      </c>
      <c r="B1234" s="1">
        <v>26</v>
      </c>
      <c r="C1234" s="1" t="s">
        <v>2755</v>
      </c>
      <c r="D1234" s="11" t="s">
        <v>201</v>
      </c>
      <c r="E1234" s="1" t="s">
        <v>733</v>
      </c>
      <c r="F1234" s="1" t="s">
        <v>3700</v>
      </c>
      <c r="G1234" s="1" t="s">
        <v>3638</v>
      </c>
      <c r="H1234" s="1" t="s">
        <v>3632</v>
      </c>
      <c r="I1234" s="1" t="s">
        <v>202</v>
      </c>
      <c r="J1234" s="1" t="s">
        <v>3607</v>
      </c>
      <c r="K1234" s="2"/>
    </row>
    <row r="1235" spans="1:11" ht="15">
      <c r="A1235" s="1" t="s">
        <v>3625</v>
      </c>
      <c r="B1235" s="1">
        <v>0</v>
      </c>
      <c r="C1235" s="1" t="s">
        <v>203</v>
      </c>
      <c r="D1235" s="11" t="s">
        <v>204</v>
      </c>
      <c r="E1235" s="1" t="s">
        <v>205</v>
      </c>
      <c r="F1235" s="1">
        <v>111</v>
      </c>
      <c r="G1235" s="1">
        <v>4</v>
      </c>
      <c r="H1235" s="1" t="s">
        <v>206</v>
      </c>
      <c r="I1235" s="1">
        <v>43902</v>
      </c>
      <c r="J1235" s="1">
        <v>2013</v>
      </c>
      <c r="K1235" s="2"/>
    </row>
    <row r="1236" spans="1:11" ht="15">
      <c r="A1236" s="1" t="s">
        <v>3543</v>
      </c>
      <c r="B1236" s="1">
        <v>1</v>
      </c>
      <c r="C1236" s="1" t="s">
        <v>207</v>
      </c>
      <c r="D1236" s="11" t="s">
        <v>208</v>
      </c>
      <c r="E1236" s="1" t="s">
        <v>209</v>
      </c>
      <c r="F1236" s="1" t="s">
        <v>3719</v>
      </c>
      <c r="G1236" s="1" t="s">
        <v>3603</v>
      </c>
      <c r="H1236" s="1" t="s">
        <v>3587</v>
      </c>
      <c r="I1236" s="1" t="s">
        <v>210</v>
      </c>
      <c r="J1236" s="1" t="s">
        <v>3576</v>
      </c>
      <c r="K1236" s="2"/>
    </row>
    <row r="1237" spans="1:11" ht="15">
      <c r="A1237" s="13" t="s">
        <v>3542</v>
      </c>
      <c r="B1237" s="2">
        <v>1</v>
      </c>
      <c r="C1237" s="2" t="s">
        <v>211</v>
      </c>
      <c r="D1237" s="14" t="s">
        <v>212</v>
      </c>
      <c r="E1237" s="2" t="s">
        <v>213</v>
      </c>
      <c r="F1237" s="2" t="s">
        <v>3573</v>
      </c>
      <c r="G1237" s="2" t="s">
        <v>3701</v>
      </c>
      <c r="H1237" s="2" t="s">
        <v>3574</v>
      </c>
      <c r="I1237" s="2" t="s">
        <v>214</v>
      </c>
      <c r="J1237" s="2" t="s">
        <v>3576</v>
      </c>
      <c r="K1237" s="2"/>
    </row>
    <row r="1238" spans="1:11" ht="15">
      <c r="A1238" s="1" t="s">
        <v>3541</v>
      </c>
      <c r="B1238" s="1">
        <v>1</v>
      </c>
      <c r="C1238" s="1" t="s">
        <v>215</v>
      </c>
      <c r="D1238" s="11" t="s">
        <v>216</v>
      </c>
      <c r="E1238" s="1" t="s">
        <v>217</v>
      </c>
      <c r="F1238" s="1">
        <v>57</v>
      </c>
      <c r="G1238" s="1">
        <v>20</v>
      </c>
      <c r="H1238" s="1">
        <v>6327</v>
      </c>
      <c r="I1238" s="1" t="s">
        <v>218</v>
      </c>
      <c r="J1238" s="1">
        <v>6345</v>
      </c>
      <c r="K1238" s="1">
        <v>2012</v>
      </c>
    </row>
    <row r="1239" spans="1:11" ht="15">
      <c r="A1239" s="13" t="s">
        <v>3541</v>
      </c>
      <c r="B1239" s="2">
        <v>0</v>
      </c>
      <c r="C1239" s="2" t="s">
        <v>219</v>
      </c>
      <c r="D1239" s="14" t="s">
        <v>220</v>
      </c>
      <c r="E1239" s="2" t="s">
        <v>221</v>
      </c>
      <c r="F1239" s="2" t="s">
        <v>222</v>
      </c>
      <c r="G1239" s="2" t="s">
        <v>223</v>
      </c>
      <c r="H1239" s="2" t="s">
        <v>3713</v>
      </c>
      <c r="I1239" s="2" t="s">
        <v>224</v>
      </c>
      <c r="J1239" s="2" t="s">
        <v>3576</v>
      </c>
      <c r="K1239" s="2"/>
    </row>
    <row r="1240" spans="1:11" ht="15">
      <c r="A1240" s="13" t="s">
        <v>3542</v>
      </c>
      <c r="B1240" s="2">
        <v>0</v>
      </c>
      <c r="C1240" s="2" t="s">
        <v>225</v>
      </c>
      <c r="D1240" s="14" t="s">
        <v>226</v>
      </c>
      <c r="E1240" s="2" t="s">
        <v>221</v>
      </c>
      <c r="F1240" s="2" t="s">
        <v>222</v>
      </c>
      <c r="G1240" s="2" t="s">
        <v>223</v>
      </c>
      <c r="H1240" s="2" t="s">
        <v>3713</v>
      </c>
      <c r="I1240" s="2" t="s">
        <v>227</v>
      </c>
      <c r="J1240" s="2" t="s">
        <v>3576</v>
      </c>
      <c r="K1240" s="2"/>
    </row>
    <row r="1241" spans="1:11" ht="15">
      <c r="A1241" s="13" t="s">
        <v>3541</v>
      </c>
      <c r="B1241" s="2">
        <v>4</v>
      </c>
      <c r="C1241" s="2" t="s">
        <v>228</v>
      </c>
      <c r="D1241" s="14" t="s">
        <v>229</v>
      </c>
      <c r="E1241" s="2" t="s">
        <v>221</v>
      </c>
      <c r="F1241" s="2" t="s">
        <v>230</v>
      </c>
      <c r="G1241" s="2" t="s">
        <v>2120</v>
      </c>
      <c r="H1241" s="2" t="s">
        <v>3702</v>
      </c>
      <c r="I1241" s="2" t="s">
        <v>231</v>
      </c>
      <c r="J1241" s="2" t="s">
        <v>3607</v>
      </c>
      <c r="K1241" s="2"/>
    </row>
    <row r="1242" spans="1:11" ht="15">
      <c r="A1242" s="2" t="s">
        <v>3540</v>
      </c>
      <c r="B1242" s="2">
        <v>0</v>
      </c>
      <c r="C1242" s="2" t="s">
        <v>232</v>
      </c>
      <c r="D1242" s="3" t="s">
        <v>233</v>
      </c>
      <c r="E1242" s="2" t="s">
        <v>234</v>
      </c>
      <c r="F1242" s="2">
        <v>721</v>
      </c>
      <c r="G1242" s="18">
        <v>41398</v>
      </c>
      <c r="H1242" s="2" t="s">
        <v>3713</v>
      </c>
      <c r="I1242" s="2" t="s">
        <v>235</v>
      </c>
      <c r="J1242" s="2">
        <v>2013</v>
      </c>
      <c r="K1242" s="2"/>
    </row>
    <row r="1243" spans="1:11" ht="15">
      <c r="A1243" s="2" t="s">
        <v>3543</v>
      </c>
      <c r="B1243" s="2">
        <v>0</v>
      </c>
      <c r="C1243" s="2" t="s">
        <v>236</v>
      </c>
      <c r="D1243" s="3" t="s">
        <v>237</v>
      </c>
      <c r="E1243" s="2" t="s">
        <v>234</v>
      </c>
      <c r="F1243" s="2">
        <v>721</v>
      </c>
      <c r="G1243" s="18">
        <v>41398</v>
      </c>
      <c r="H1243" s="2" t="s">
        <v>3713</v>
      </c>
      <c r="I1243" s="2" t="s">
        <v>238</v>
      </c>
      <c r="J1243" s="2">
        <v>2013</v>
      </c>
      <c r="K1243" s="2"/>
    </row>
    <row r="1244" spans="1:11" ht="15">
      <c r="A1244" s="2" t="s">
        <v>3543</v>
      </c>
      <c r="B1244" s="2">
        <v>0</v>
      </c>
      <c r="C1244" s="2" t="s">
        <v>239</v>
      </c>
      <c r="D1244" s="3" t="s">
        <v>240</v>
      </c>
      <c r="E1244" s="2" t="s">
        <v>234</v>
      </c>
      <c r="F1244" s="2">
        <v>721</v>
      </c>
      <c r="G1244" s="18">
        <v>41334</v>
      </c>
      <c r="H1244" s="2" t="s">
        <v>3713</v>
      </c>
      <c r="I1244" s="2" t="s">
        <v>241</v>
      </c>
      <c r="J1244" s="2">
        <v>2013</v>
      </c>
      <c r="K1244" s="2"/>
    </row>
    <row r="1245" spans="1:11" ht="15">
      <c r="A1245" s="2" t="s">
        <v>3543</v>
      </c>
      <c r="B1245" s="2">
        <v>3</v>
      </c>
      <c r="C1245" s="15" t="s">
        <v>3096</v>
      </c>
      <c r="D1245" s="3" t="s">
        <v>242</v>
      </c>
      <c r="E1245" s="2" t="s">
        <v>234</v>
      </c>
      <c r="F1245" s="2">
        <v>721</v>
      </c>
      <c r="G1245" s="18">
        <v>41334</v>
      </c>
      <c r="H1245" s="2" t="s">
        <v>3713</v>
      </c>
      <c r="I1245" s="2" t="s">
        <v>243</v>
      </c>
      <c r="J1245" s="2">
        <v>2013</v>
      </c>
      <c r="K1245" s="2"/>
    </row>
    <row r="1246" spans="1:11" ht="15">
      <c r="A1246" s="2" t="s">
        <v>3543</v>
      </c>
      <c r="B1246" s="2">
        <v>1</v>
      </c>
      <c r="C1246" s="2" t="s">
        <v>2717</v>
      </c>
      <c r="D1246" s="3" t="s">
        <v>244</v>
      </c>
      <c r="E1246" s="2" t="s">
        <v>234</v>
      </c>
      <c r="F1246" s="2">
        <v>721</v>
      </c>
      <c r="G1246" s="18">
        <v>41398</v>
      </c>
      <c r="H1246" s="2" t="s">
        <v>3713</v>
      </c>
      <c r="I1246" s="2" t="s">
        <v>245</v>
      </c>
      <c r="J1246" s="2">
        <v>2013</v>
      </c>
      <c r="K1246" s="2"/>
    </row>
    <row r="1247" spans="1:11" ht="15">
      <c r="A1247" s="2" t="s">
        <v>3543</v>
      </c>
      <c r="B1247" s="2">
        <v>1</v>
      </c>
      <c r="C1247" s="2" t="s">
        <v>246</v>
      </c>
      <c r="D1247" s="3" t="s">
        <v>247</v>
      </c>
      <c r="E1247" s="2" t="s">
        <v>234</v>
      </c>
      <c r="F1247" s="2">
        <v>714</v>
      </c>
      <c r="G1247" s="18">
        <v>41396</v>
      </c>
      <c r="H1247" s="2" t="s">
        <v>3605</v>
      </c>
      <c r="I1247" s="2" t="s">
        <v>248</v>
      </c>
      <c r="J1247" s="2">
        <v>2012</v>
      </c>
      <c r="K1247" s="2"/>
    </row>
    <row r="1248" spans="1:11" ht="15">
      <c r="A1248" s="2" t="s">
        <v>3543</v>
      </c>
      <c r="B1248" s="2">
        <v>8</v>
      </c>
      <c r="C1248" s="2" t="s">
        <v>249</v>
      </c>
      <c r="D1248" s="3" t="s">
        <v>250</v>
      </c>
      <c r="E1248" s="2" t="s">
        <v>234</v>
      </c>
      <c r="F1248" s="2">
        <v>714</v>
      </c>
      <c r="G1248" s="18">
        <v>41396</v>
      </c>
      <c r="H1248" s="2" t="s">
        <v>3605</v>
      </c>
      <c r="I1248" s="2" t="s">
        <v>251</v>
      </c>
      <c r="J1248" s="2">
        <v>2012</v>
      </c>
      <c r="K1248" s="2"/>
    </row>
    <row r="1249" spans="1:11" ht="15">
      <c r="A1249" s="2" t="s">
        <v>3543</v>
      </c>
      <c r="B1249" s="2">
        <v>1</v>
      </c>
      <c r="C1249" s="2" t="s">
        <v>252</v>
      </c>
      <c r="D1249" s="3" t="s">
        <v>253</v>
      </c>
      <c r="E1249" s="2" t="s">
        <v>234</v>
      </c>
      <c r="F1249" s="2">
        <v>715</v>
      </c>
      <c r="G1249" s="18">
        <v>41334</v>
      </c>
      <c r="H1249" s="2" t="s">
        <v>3605</v>
      </c>
      <c r="I1249" s="2" t="s">
        <v>254</v>
      </c>
      <c r="J1249" s="2">
        <v>2012</v>
      </c>
      <c r="K1249" s="2"/>
    </row>
    <row r="1250" spans="1:11" ht="15">
      <c r="A1250" s="2" t="s">
        <v>3543</v>
      </c>
      <c r="B1250" s="2">
        <v>9</v>
      </c>
      <c r="C1250" s="2" t="s">
        <v>255</v>
      </c>
      <c r="D1250" s="3" t="s">
        <v>256</v>
      </c>
      <c r="E1250" s="2" t="s">
        <v>234</v>
      </c>
      <c r="F1250" s="2">
        <v>714</v>
      </c>
      <c r="G1250" s="18">
        <v>41396</v>
      </c>
      <c r="H1250" s="2" t="s">
        <v>3605</v>
      </c>
      <c r="I1250" s="2" t="s">
        <v>2792</v>
      </c>
      <c r="J1250" s="2">
        <v>2012</v>
      </c>
      <c r="K1250" s="2"/>
    </row>
    <row r="1251" spans="1:11" ht="15">
      <c r="A1251" s="2" t="s">
        <v>3543</v>
      </c>
      <c r="B1251" s="2">
        <v>16</v>
      </c>
      <c r="C1251" s="2" t="s">
        <v>2761</v>
      </c>
      <c r="D1251" s="3" t="s">
        <v>257</v>
      </c>
      <c r="E1251" s="2" t="s">
        <v>234</v>
      </c>
      <c r="F1251" s="2">
        <v>715</v>
      </c>
      <c r="G1251" s="18">
        <v>41334</v>
      </c>
      <c r="H1251" s="2" t="s">
        <v>3605</v>
      </c>
      <c r="I1251" s="2" t="s">
        <v>258</v>
      </c>
      <c r="J1251" s="2">
        <v>2012</v>
      </c>
      <c r="K1251" s="2"/>
    </row>
    <row r="1252" spans="1:11" ht="15">
      <c r="A1252" s="2" t="s">
        <v>3543</v>
      </c>
      <c r="B1252" s="2">
        <v>5</v>
      </c>
      <c r="C1252" s="2" t="s">
        <v>777</v>
      </c>
      <c r="D1252" s="3" t="s">
        <v>259</v>
      </c>
      <c r="E1252" s="2" t="s">
        <v>234</v>
      </c>
      <c r="F1252" s="2">
        <v>714</v>
      </c>
      <c r="G1252" s="18">
        <v>41396</v>
      </c>
      <c r="H1252" s="2" t="s">
        <v>3605</v>
      </c>
      <c r="I1252" s="2" t="s">
        <v>260</v>
      </c>
      <c r="J1252" s="2">
        <v>2012</v>
      </c>
      <c r="K1252" s="2"/>
    </row>
    <row r="1253" spans="1:11" ht="15">
      <c r="A1253" s="1" t="s">
        <v>3543</v>
      </c>
      <c r="B1253" s="1">
        <v>1</v>
      </c>
      <c r="C1253" s="1" t="s">
        <v>261</v>
      </c>
      <c r="D1253" s="11" t="s">
        <v>262</v>
      </c>
      <c r="E1253" s="1" t="s">
        <v>234</v>
      </c>
      <c r="F1253" s="1" t="s">
        <v>263</v>
      </c>
      <c r="G1253" s="1" t="s">
        <v>2567</v>
      </c>
      <c r="H1253" s="1" t="s">
        <v>3605</v>
      </c>
      <c r="I1253" s="1" t="s">
        <v>264</v>
      </c>
      <c r="J1253" s="1" t="s">
        <v>3607</v>
      </c>
      <c r="K1253" s="2"/>
    </row>
    <row r="1254" spans="1:11" ht="15">
      <c r="A1254" s="1" t="s">
        <v>3543</v>
      </c>
      <c r="B1254" s="1">
        <v>0</v>
      </c>
      <c r="C1254" s="1" t="s">
        <v>2697</v>
      </c>
      <c r="D1254" s="11" t="s">
        <v>265</v>
      </c>
      <c r="E1254" s="1" t="s">
        <v>234</v>
      </c>
      <c r="F1254" s="1" t="s">
        <v>263</v>
      </c>
      <c r="G1254" s="1" t="s">
        <v>2567</v>
      </c>
      <c r="H1254" s="1" t="s">
        <v>3605</v>
      </c>
      <c r="I1254" s="1" t="s">
        <v>266</v>
      </c>
      <c r="J1254" s="1" t="s">
        <v>3607</v>
      </c>
      <c r="K1254" s="2"/>
    </row>
    <row r="1255" spans="1:11" ht="15">
      <c r="A1255" s="2" t="s">
        <v>3543</v>
      </c>
      <c r="B1255" s="2">
        <v>5</v>
      </c>
      <c r="C1255" s="2" t="s">
        <v>2713</v>
      </c>
      <c r="D1255" s="3" t="s">
        <v>267</v>
      </c>
      <c r="E1255" s="2" t="s">
        <v>234</v>
      </c>
      <c r="F1255" s="2">
        <v>718</v>
      </c>
      <c r="G1255" s="2">
        <v>2</v>
      </c>
      <c r="H1255" s="2" t="s">
        <v>3671</v>
      </c>
      <c r="I1255" s="2" t="s">
        <v>268</v>
      </c>
      <c r="J1255" s="2">
        <v>2012</v>
      </c>
      <c r="K1255" s="2"/>
    </row>
    <row r="1256" spans="1:11" ht="15">
      <c r="A1256" s="2" t="s">
        <v>3543</v>
      </c>
      <c r="B1256" s="2">
        <v>10</v>
      </c>
      <c r="C1256" s="2" t="s">
        <v>3096</v>
      </c>
      <c r="D1256" s="3" t="s">
        <v>269</v>
      </c>
      <c r="E1256" s="2" t="s">
        <v>234</v>
      </c>
      <c r="F1256" s="2">
        <v>718</v>
      </c>
      <c r="G1256" s="2">
        <v>2</v>
      </c>
      <c r="H1256" s="2" t="s">
        <v>3671</v>
      </c>
      <c r="I1256" s="2" t="s">
        <v>270</v>
      </c>
      <c r="J1256" s="2">
        <v>2012</v>
      </c>
      <c r="K1256" s="2"/>
    </row>
    <row r="1257" spans="1:11" ht="15">
      <c r="A1257" s="2" t="s">
        <v>3543</v>
      </c>
      <c r="B1257" s="2">
        <v>14</v>
      </c>
      <c r="C1257" s="2" t="s">
        <v>271</v>
      </c>
      <c r="D1257" s="3" t="s">
        <v>272</v>
      </c>
      <c r="E1257" s="2" t="s">
        <v>234</v>
      </c>
      <c r="F1257" s="2">
        <v>718</v>
      </c>
      <c r="G1257" s="2">
        <v>2</v>
      </c>
      <c r="H1257" s="2" t="s">
        <v>3671</v>
      </c>
      <c r="I1257" s="2" t="s">
        <v>273</v>
      </c>
      <c r="J1257" s="2">
        <v>2012</v>
      </c>
      <c r="K1257" s="2"/>
    </row>
    <row r="1258" spans="1:11" ht="15">
      <c r="A1258" s="2" t="s">
        <v>3543</v>
      </c>
      <c r="B1258" s="2">
        <v>5</v>
      </c>
      <c r="C1258" s="2" t="s">
        <v>3096</v>
      </c>
      <c r="D1258" s="3" t="s">
        <v>274</v>
      </c>
      <c r="E1258" s="2" t="s">
        <v>234</v>
      </c>
      <c r="F1258" s="2">
        <v>718</v>
      </c>
      <c r="G1258" s="2">
        <v>2</v>
      </c>
      <c r="H1258" s="2" t="s">
        <v>3671</v>
      </c>
      <c r="I1258" s="2" t="s">
        <v>275</v>
      </c>
      <c r="J1258" s="2">
        <v>2012</v>
      </c>
      <c r="K1258" s="2"/>
    </row>
    <row r="1259" spans="1:11" ht="15">
      <c r="A1259" s="2" t="s">
        <v>3543</v>
      </c>
      <c r="B1259" s="2">
        <v>15</v>
      </c>
      <c r="C1259" s="2" t="s">
        <v>2761</v>
      </c>
      <c r="D1259" s="3" t="s">
        <v>276</v>
      </c>
      <c r="E1259" s="2" t="s">
        <v>234</v>
      </c>
      <c r="F1259" s="2">
        <v>718</v>
      </c>
      <c r="G1259" s="2">
        <v>2</v>
      </c>
      <c r="H1259" s="2" t="s">
        <v>3671</v>
      </c>
      <c r="I1259" s="2" t="s">
        <v>277</v>
      </c>
      <c r="J1259" s="2">
        <v>2012</v>
      </c>
      <c r="K1259" s="2"/>
    </row>
    <row r="1260" spans="1:11" ht="15">
      <c r="A1260" s="13" t="s">
        <v>3540</v>
      </c>
      <c r="B1260" s="2">
        <v>4</v>
      </c>
      <c r="C1260" s="2" t="s">
        <v>278</v>
      </c>
      <c r="D1260" s="14" t="s">
        <v>279</v>
      </c>
      <c r="E1260" s="2" t="s">
        <v>234</v>
      </c>
      <c r="F1260" s="2" t="s">
        <v>280</v>
      </c>
      <c r="G1260" s="2" t="s">
        <v>281</v>
      </c>
      <c r="H1260" s="2" t="s">
        <v>3587</v>
      </c>
      <c r="I1260" s="2" t="s">
        <v>282</v>
      </c>
      <c r="J1260" s="2" t="s">
        <v>3576</v>
      </c>
      <c r="K1260" s="2"/>
    </row>
    <row r="1261" spans="1:11" ht="15">
      <c r="A1261" s="2" t="s">
        <v>3543</v>
      </c>
      <c r="B1261" s="2">
        <v>2</v>
      </c>
      <c r="C1261" s="2" t="s">
        <v>3090</v>
      </c>
      <c r="D1261" s="3" t="s">
        <v>283</v>
      </c>
      <c r="E1261" s="2" t="s">
        <v>234</v>
      </c>
      <c r="F1261" s="2">
        <v>719</v>
      </c>
      <c r="G1261" s="18">
        <v>41398</v>
      </c>
      <c r="H1261" s="2" t="s">
        <v>3587</v>
      </c>
      <c r="I1261" s="2" t="s">
        <v>284</v>
      </c>
      <c r="J1261" s="2">
        <v>2013</v>
      </c>
      <c r="K1261" s="2"/>
    </row>
    <row r="1262" spans="1:11" ht="15">
      <c r="A1262" s="2" t="s">
        <v>3543</v>
      </c>
      <c r="B1262" s="2">
        <v>2</v>
      </c>
      <c r="C1262" s="2" t="s">
        <v>3090</v>
      </c>
      <c r="D1262" s="3" t="s">
        <v>285</v>
      </c>
      <c r="E1262" s="2" t="s">
        <v>234</v>
      </c>
      <c r="F1262" s="2">
        <v>719</v>
      </c>
      <c r="G1262" s="18">
        <v>41398</v>
      </c>
      <c r="H1262" s="2" t="s">
        <v>3587</v>
      </c>
      <c r="I1262" s="2" t="s">
        <v>286</v>
      </c>
      <c r="J1262" s="2">
        <v>2013</v>
      </c>
      <c r="K1262" s="2"/>
    </row>
    <row r="1263" spans="1:11" ht="15">
      <c r="A1263" s="2" t="s">
        <v>3543</v>
      </c>
      <c r="B1263" s="2">
        <v>0</v>
      </c>
      <c r="C1263" s="2" t="s">
        <v>287</v>
      </c>
      <c r="D1263" s="3" t="s">
        <v>288</v>
      </c>
      <c r="E1263" s="2" t="s">
        <v>234</v>
      </c>
      <c r="F1263" s="2">
        <v>719</v>
      </c>
      <c r="G1263" s="18">
        <v>41398</v>
      </c>
      <c r="H1263" s="2" t="s">
        <v>3587</v>
      </c>
      <c r="I1263" s="2" t="s">
        <v>289</v>
      </c>
      <c r="J1263" s="2">
        <v>2013</v>
      </c>
      <c r="K1263" s="2"/>
    </row>
    <row r="1264" spans="1:11" ht="15">
      <c r="A1264" s="2" t="s">
        <v>3543</v>
      </c>
      <c r="B1264" s="2">
        <v>12</v>
      </c>
      <c r="C1264" s="2" t="s">
        <v>2761</v>
      </c>
      <c r="D1264" s="3" t="s">
        <v>290</v>
      </c>
      <c r="E1264" s="2" t="s">
        <v>234</v>
      </c>
      <c r="F1264" s="2">
        <v>719</v>
      </c>
      <c r="G1264" s="18">
        <v>41398</v>
      </c>
      <c r="H1264" s="2" t="s">
        <v>3587</v>
      </c>
      <c r="I1264" s="2" t="s">
        <v>291</v>
      </c>
      <c r="J1264" s="2">
        <v>2013</v>
      </c>
      <c r="K1264" s="2"/>
    </row>
    <row r="1265" spans="1:11" ht="15">
      <c r="A1265" s="2" t="s">
        <v>3543</v>
      </c>
      <c r="B1265" s="2">
        <v>8</v>
      </c>
      <c r="C1265" s="2" t="s">
        <v>3090</v>
      </c>
      <c r="D1265" s="3" t="s">
        <v>292</v>
      </c>
      <c r="E1265" s="2" t="s">
        <v>234</v>
      </c>
      <c r="F1265" s="2">
        <v>719</v>
      </c>
      <c r="G1265" s="18">
        <v>41398</v>
      </c>
      <c r="H1265" s="2" t="s">
        <v>3587</v>
      </c>
      <c r="I1265" s="2" t="s">
        <v>293</v>
      </c>
      <c r="J1265" s="2">
        <v>2013</v>
      </c>
      <c r="K1265" s="2"/>
    </row>
    <row r="1266" spans="1:11" ht="15">
      <c r="A1266" s="2" t="s">
        <v>3543</v>
      </c>
      <c r="B1266" s="2">
        <v>1</v>
      </c>
      <c r="C1266" s="2" t="s">
        <v>3090</v>
      </c>
      <c r="D1266" s="3" t="s">
        <v>294</v>
      </c>
      <c r="E1266" s="2" t="s">
        <v>234</v>
      </c>
      <c r="F1266" s="2">
        <v>719</v>
      </c>
      <c r="G1266" s="18">
        <v>41398</v>
      </c>
      <c r="H1266" s="2" t="s">
        <v>3587</v>
      </c>
      <c r="I1266" s="2" t="s">
        <v>295</v>
      </c>
      <c r="J1266" s="2">
        <v>2013</v>
      </c>
      <c r="K1266" s="2"/>
    </row>
    <row r="1267" spans="1:11" ht="15">
      <c r="A1267" s="2" t="s">
        <v>3543</v>
      </c>
      <c r="B1267" s="2">
        <v>4</v>
      </c>
      <c r="C1267" s="2" t="s">
        <v>2160</v>
      </c>
      <c r="D1267" s="3" t="s">
        <v>296</v>
      </c>
      <c r="E1267" s="2" t="s">
        <v>234</v>
      </c>
      <c r="F1267" s="2">
        <v>718</v>
      </c>
      <c r="G1267" s="2">
        <v>3</v>
      </c>
      <c r="H1267" s="2" t="s">
        <v>3616</v>
      </c>
      <c r="I1267" s="2" t="s">
        <v>297</v>
      </c>
      <c r="J1267" s="2">
        <v>2013</v>
      </c>
      <c r="K1267" s="2"/>
    </row>
    <row r="1268" spans="1:11" ht="15">
      <c r="A1268" s="2" t="s">
        <v>3543</v>
      </c>
      <c r="B1268" s="2">
        <v>6</v>
      </c>
      <c r="C1268" s="2" t="s">
        <v>298</v>
      </c>
      <c r="D1268" s="3" t="s">
        <v>299</v>
      </c>
      <c r="E1268" s="2" t="s">
        <v>234</v>
      </c>
      <c r="F1268" s="2">
        <v>718</v>
      </c>
      <c r="G1268" s="2">
        <v>3</v>
      </c>
      <c r="H1268" s="2" t="s">
        <v>3616</v>
      </c>
      <c r="I1268" s="2" t="s">
        <v>300</v>
      </c>
      <c r="J1268" s="2">
        <v>2013</v>
      </c>
      <c r="K1268" s="2"/>
    </row>
    <row r="1269" spans="1:11" ht="15">
      <c r="A1269" s="2" t="s">
        <v>3543</v>
      </c>
      <c r="B1269" s="2">
        <v>7</v>
      </c>
      <c r="C1269" s="2" t="s">
        <v>3090</v>
      </c>
      <c r="D1269" s="3" t="s">
        <v>301</v>
      </c>
      <c r="E1269" s="2" t="s">
        <v>234</v>
      </c>
      <c r="F1269" s="2">
        <v>718</v>
      </c>
      <c r="G1269" s="2">
        <v>3</v>
      </c>
      <c r="H1269" s="2" t="s">
        <v>3616</v>
      </c>
      <c r="I1269" s="2" t="s">
        <v>302</v>
      </c>
      <c r="J1269" s="2">
        <v>2013</v>
      </c>
      <c r="K1269" s="2"/>
    </row>
    <row r="1270" spans="1:11" ht="15">
      <c r="A1270" s="2" t="s">
        <v>3543</v>
      </c>
      <c r="B1270" s="2">
        <v>2</v>
      </c>
      <c r="C1270" s="15" t="s">
        <v>3096</v>
      </c>
      <c r="D1270" s="3" t="s">
        <v>303</v>
      </c>
      <c r="E1270" s="2" t="s">
        <v>234</v>
      </c>
      <c r="F1270" s="2">
        <v>718</v>
      </c>
      <c r="G1270" s="2">
        <v>3</v>
      </c>
      <c r="H1270" s="2" t="s">
        <v>3616</v>
      </c>
      <c r="I1270" s="2" t="s">
        <v>304</v>
      </c>
      <c r="J1270" s="2">
        <v>2013</v>
      </c>
      <c r="K1270" s="2"/>
    </row>
    <row r="1271" spans="1:11" ht="15">
      <c r="A1271" s="2" t="s">
        <v>3543</v>
      </c>
      <c r="B1271" s="2">
        <v>15</v>
      </c>
      <c r="C1271" s="2" t="s">
        <v>3090</v>
      </c>
      <c r="D1271" s="3" t="s">
        <v>305</v>
      </c>
      <c r="E1271" s="2" t="s">
        <v>234</v>
      </c>
      <c r="F1271" s="2">
        <v>718</v>
      </c>
      <c r="G1271" s="18">
        <v>41398</v>
      </c>
      <c r="H1271" s="2" t="s">
        <v>3616</v>
      </c>
      <c r="I1271" s="2" t="s">
        <v>306</v>
      </c>
      <c r="J1271" s="2">
        <v>2013</v>
      </c>
      <c r="K1271" s="2"/>
    </row>
    <row r="1272" spans="1:11" ht="15">
      <c r="A1272" s="1" t="s">
        <v>3543</v>
      </c>
      <c r="B1272" s="1">
        <v>0</v>
      </c>
      <c r="C1272" s="1" t="s">
        <v>2697</v>
      </c>
      <c r="D1272" s="11" t="s">
        <v>307</v>
      </c>
      <c r="E1272" s="1" t="s">
        <v>234</v>
      </c>
      <c r="F1272" s="1" t="s">
        <v>308</v>
      </c>
      <c r="G1272" s="1" t="s">
        <v>3573</v>
      </c>
      <c r="H1272" s="1" t="s">
        <v>3616</v>
      </c>
      <c r="I1272" s="1" t="s">
        <v>309</v>
      </c>
      <c r="J1272" s="1" t="s">
        <v>3576</v>
      </c>
      <c r="K1272" s="2"/>
    </row>
    <row r="1273" spans="1:11" ht="15">
      <c r="A1273" s="2" t="s">
        <v>3543</v>
      </c>
      <c r="B1273" s="2">
        <v>1</v>
      </c>
      <c r="C1273" s="2" t="s">
        <v>2713</v>
      </c>
      <c r="D1273" s="3" t="s">
        <v>310</v>
      </c>
      <c r="E1273" s="2" t="s">
        <v>234</v>
      </c>
      <c r="F1273" s="2">
        <v>724</v>
      </c>
      <c r="G1273" s="18">
        <v>41334</v>
      </c>
      <c r="H1273" s="2" t="s">
        <v>3655</v>
      </c>
      <c r="I1273" s="2" t="s">
        <v>1437</v>
      </c>
      <c r="J1273" s="2">
        <v>2013</v>
      </c>
      <c r="K1273" s="2"/>
    </row>
    <row r="1274" spans="1:11" ht="15">
      <c r="A1274" s="2" t="s">
        <v>3543</v>
      </c>
      <c r="B1274" s="2">
        <v>0</v>
      </c>
      <c r="C1274" s="2" t="s">
        <v>2721</v>
      </c>
      <c r="D1274" s="3" t="s">
        <v>311</v>
      </c>
      <c r="E1274" s="2" t="s">
        <v>234</v>
      </c>
      <c r="F1274" s="2">
        <v>724</v>
      </c>
      <c r="G1274" s="18">
        <v>41398</v>
      </c>
      <c r="H1274" s="2" t="s">
        <v>3655</v>
      </c>
      <c r="I1274" s="2" t="s">
        <v>312</v>
      </c>
      <c r="J1274" s="2">
        <v>2013</v>
      </c>
      <c r="K1274" s="2"/>
    </row>
    <row r="1275" spans="1:11" ht="15">
      <c r="A1275" s="2" t="s">
        <v>3543</v>
      </c>
      <c r="B1275" s="2">
        <v>0</v>
      </c>
      <c r="C1275" s="2" t="s">
        <v>2713</v>
      </c>
      <c r="D1275" s="3" t="s">
        <v>313</v>
      </c>
      <c r="E1275" s="2" t="s">
        <v>234</v>
      </c>
      <c r="F1275" s="2">
        <v>724</v>
      </c>
      <c r="G1275" s="18">
        <v>41334</v>
      </c>
      <c r="H1275" s="2" t="s">
        <v>3655</v>
      </c>
      <c r="I1275" s="2" t="s">
        <v>314</v>
      </c>
      <c r="J1275" s="2">
        <v>2013</v>
      </c>
      <c r="K1275" s="2"/>
    </row>
    <row r="1276" spans="1:11" ht="15">
      <c r="A1276" s="2" t="s">
        <v>3543</v>
      </c>
      <c r="B1276" s="2">
        <v>0</v>
      </c>
      <c r="C1276" s="2" t="s">
        <v>315</v>
      </c>
      <c r="D1276" s="3" t="s">
        <v>316</v>
      </c>
      <c r="E1276" s="2" t="s">
        <v>234</v>
      </c>
      <c r="F1276" s="2">
        <v>724</v>
      </c>
      <c r="G1276" s="18">
        <v>41334</v>
      </c>
      <c r="H1276" s="2" t="s">
        <v>3655</v>
      </c>
      <c r="I1276" s="2" t="s">
        <v>317</v>
      </c>
      <c r="J1276" s="2">
        <v>2013</v>
      </c>
      <c r="K1276" s="2"/>
    </row>
    <row r="1277" spans="1:11" ht="15">
      <c r="A1277" s="2" t="s">
        <v>3540</v>
      </c>
      <c r="B1277" s="2">
        <v>0</v>
      </c>
      <c r="C1277" s="2" t="s">
        <v>318</v>
      </c>
      <c r="D1277" s="3" t="s">
        <v>319</v>
      </c>
      <c r="E1277" s="2" t="s">
        <v>234</v>
      </c>
      <c r="F1277" s="2">
        <v>723</v>
      </c>
      <c r="G1277" s="18">
        <v>41334</v>
      </c>
      <c r="H1277" s="2" t="s">
        <v>3687</v>
      </c>
      <c r="I1277" s="2" t="s">
        <v>320</v>
      </c>
      <c r="J1277" s="2">
        <v>2013</v>
      </c>
      <c r="K1277" s="2"/>
    </row>
    <row r="1278" spans="1:11" ht="15">
      <c r="A1278" s="2" t="s">
        <v>3543</v>
      </c>
      <c r="B1278" s="2">
        <v>0</v>
      </c>
      <c r="C1278" s="2" t="s">
        <v>321</v>
      </c>
      <c r="D1278" s="3" t="s">
        <v>322</v>
      </c>
      <c r="E1278" s="2" t="s">
        <v>234</v>
      </c>
      <c r="F1278" s="2">
        <v>723</v>
      </c>
      <c r="G1278" s="18">
        <v>41334</v>
      </c>
      <c r="H1278" s="2" t="s">
        <v>3687</v>
      </c>
      <c r="I1278" s="2" t="s">
        <v>323</v>
      </c>
      <c r="J1278" s="2">
        <v>2013</v>
      </c>
      <c r="K1278" s="2"/>
    </row>
    <row r="1279" spans="1:11" ht="15">
      <c r="A1279" s="2" t="s">
        <v>3543</v>
      </c>
      <c r="B1279" s="2">
        <v>1</v>
      </c>
      <c r="C1279" s="15" t="s">
        <v>324</v>
      </c>
      <c r="D1279" s="3" t="s">
        <v>325</v>
      </c>
      <c r="E1279" s="2" t="s">
        <v>234</v>
      </c>
      <c r="F1279" s="2">
        <v>723</v>
      </c>
      <c r="G1279" s="18">
        <v>41334</v>
      </c>
      <c r="H1279" s="2" t="s">
        <v>3687</v>
      </c>
      <c r="I1279" s="2" t="s">
        <v>326</v>
      </c>
      <c r="J1279" s="2">
        <v>2013</v>
      </c>
      <c r="K1279" s="2"/>
    </row>
    <row r="1280" spans="1:11" ht="15">
      <c r="A1280" s="2" t="s">
        <v>3543</v>
      </c>
      <c r="B1280" s="2">
        <v>6</v>
      </c>
      <c r="C1280" s="2" t="s">
        <v>2713</v>
      </c>
      <c r="D1280" s="3" t="s">
        <v>327</v>
      </c>
      <c r="E1280" s="2" t="s">
        <v>234</v>
      </c>
      <c r="F1280" s="2">
        <v>723</v>
      </c>
      <c r="G1280" s="18">
        <v>41334</v>
      </c>
      <c r="H1280" s="2" t="s">
        <v>3687</v>
      </c>
      <c r="I1280" s="2" t="s">
        <v>328</v>
      </c>
      <c r="J1280" s="2">
        <v>2013</v>
      </c>
      <c r="K1280" s="2"/>
    </row>
    <row r="1281" spans="1:11" ht="15">
      <c r="A1281" s="2" t="s">
        <v>3543</v>
      </c>
      <c r="B1281" s="2">
        <v>3</v>
      </c>
      <c r="C1281" s="2" t="s">
        <v>329</v>
      </c>
      <c r="D1281" s="3" t="s">
        <v>330</v>
      </c>
      <c r="E1281" s="2" t="s">
        <v>234</v>
      </c>
      <c r="F1281" s="2">
        <v>723</v>
      </c>
      <c r="G1281" s="18">
        <v>41398</v>
      </c>
      <c r="H1281" s="2" t="s">
        <v>3687</v>
      </c>
      <c r="I1281" s="2" t="s">
        <v>3679</v>
      </c>
      <c r="J1281" s="2">
        <v>2013</v>
      </c>
      <c r="K1281" s="2"/>
    </row>
    <row r="1282" spans="1:11" ht="15">
      <c r="A1282" s="2" t="s">
        <v>3543</v>
      </c>
      <c r="B1282" s="2">
        <v>2</v>
      </c>
      <c r="C1282" s="2" t="s">
        <v>3090</v>
      </c>
      <c r="D1282" s="3" t="s">
        <v>331</v>
      </c>
      <c r="E1282" s="2" t="s">
        <v>234</v>
      </c>
      <c r="F1282" s="2">
        <v>720</v>
      </c>
      <c r="G1282" s="18">
        <v>41334</v>
      </c>
      <c r="H1282" s="2" t="s">
        <v>3574</v>
      </c>
      <c r="I1282" s="2" t="s">
        <v>332</v>
      </c>
      <c r="J1282" s="2">
        <v>2013</v>
      </c>
      <c r="K1282" s="2"/>
    </row>
    <row r="1283" spans="1:11" ht="15">
      <c r="A1283" s="2" t="s">
        <v>3543</v>
      </c>
      <c r="B1283" s="2">
        <v>1</v>
      </c>
      <c r="C1283" s="2" t="s">
        <v>333</v>
      </c>
      <c r="D1283" s="3" t="s">
        <v>334</v>
      </c>
      <c r="E1283" s="2" t="s">
        <v>234</v>
      </c>
      <c r="F1283" s="2">
        <v>720</v>
      </c>
      <c r="G1283" s="18">
        <v>41334</v>
      </c>
      <c r="H1283" s="2" t="s">
        <v>3574</v>
      </c>
      <c r="I1283" s="2" t="s">
        <v>335</v>
      </c>
      <c r="J1283" s="2">
        <v>2013</v>
      </c>
      <c r="K1283" s="2"/>
    </row>
    <row r="1284" spans="1:11" ht="15">
      <c r="A1284" s="2" t="s">
        <v>3543</v>
      </c>
      <c r="B1284" s="2">
        <v>9</v>
      </c>
      <c r="C1284" s="15" t="s">
        <v>3096</v>
      </c>
      <c r="D1284" s="3" t="s">
        <v>336</v>
      </c>
      <c r="E1284" s="2" t="s">
        <v>234</v>
      </c>
      <c r="F1284" s="2">
        <v>720</v>
      </c>
      <c r="G1284" s="18">
        <v>41334</v>
      </c>
      <c r="H1284" s="2" t="s">
        <v>3574</v>
      </c>
      <c r="I1284" s="2" t="s">
        <v>337</v>
      </c>
      <c r="J1284" s="2">
        <v>2013</v>
      </c>
      <c r="K1284" s="2"/>
    </row>
    <row r="1285" spans="1:11" ht="15">
      <c r="A1285" s="2" t="s">
        <v>3543</v>
      </c>
      <c r="B1285" s="2">
        <v>10</v>
      </c>
      <c r="C1285" s="2" t="s">
        <v>338</v>
      </c>
      <c r="D1285" s="3" t="s">
        <v>339</v>
      </c>
      <c r="E1285" s="2" t="s">
        <v>234</v>
      </c>
      <c r="F1285" s="2">
        <v>720</v>
      </c>
      <c r="G1285" s="18">
        <v>41398</v>
      </c>
      <c r="H1285" s="2" t="s">
        <v>3574</v>
      </c>
      <c r="I1285" s="2" t="s">
        <v>340</v>
      </c>
      <c r="J1285" s="2">
        <v>2013</v>
      </c>
      <c r="K1285" s="2"/>
    </row>
    <row r="1286" spans="1:11" ht="15">
      <c r="A1286" s="2" t="s">
        <v>3540</v>
      </c>
      <c r="B1286" s="2">
        <v>0</v>
      </c>
      <c r="C1286" s="2" t="s">
        <v>341</v>
      </c>
      <c r="D1286" s="3" t="s">
        <v>342</v>
      </c>
      <c r="E1286" s="2" t="s">
        <v>234</v>
      </c>
      <c r="F1286" s="2">
        <v>722</v>
      </c>
      <c r="G1286" s="18">
        <v>41334</v>
      </c>
      <c r="H1286" s="2" t="s">
        <v>3623</v>
      </c>
      <c r="I1286" s="2" t="s">
        <v>343</v>
      </c>
      <c r="J1286" s="2">
        <v>2013</v>
      </c>
      <c r="K1286" s="2"/>
    </row>
    <row r="1287" spans="1:11" ht="15">
      <c r="A1287" s="2" t="s">
        <v>3543</v>
      </c>
      <c r="B1287" s="2">
        <v>1</v>
      </c>
      <c r="C1287" s="2" t="s">
        <v>344</v>
      </c>
      <c r="D1287" s="3" t="s">
        <v>345</v>
      </c>
      <c r="E1287" s="2" t="s">
        <v>234</v>
      </c>
      <c r="F1287" s="2">
        <v>722</v>
      </c>
      <c r="G1287" s="18">
        <v>41398</v>
      </c>
      <c r="H1287" s="2" t="s">
        <v>3623</v>
      </c>
      <c r="I1287" s="2" t="s">
        <v>346</v>
      </c>
      <c r="J1287" s="2">
        <v>2013</v>
      </c>
      <c r="K1287" s="2"/>
    </row>
    <row r="1288" spans="1:11" ht="15">
      <c r="A1288" s="2" t="s">
        <v>3543</v>
      </c>
      <c r="B1288" s="2">
        <v>0</v>
      </c>
      <c r="C1288" s="2" t="s">
        <v>347</v>
      </c>
      <c r="D1288" s="3" t="s">
        <v>348</v>
      </c>
      <c r="E1288" s="2" t="s">
        <v>234</v>
      </c>
      <c r="F1288" s="2">
        <v>722</v>
      </c>
      <c r="G1288" s="18">
        <v>41334</v>
      </c>
      <c r="H1288" s="2" t="s">
        <v>3623</v>
      </c>
      <c r="I1288" s="2" t="s">
        <v>349</v>
      </c>
      <c r="J1288" s="2">
        <v>2013</v>
      </c>
      <c r="K1288" s="2"/>
    </row>
    <row r="1289" spans="1:11" ht="15">
      <c r="A1289" s="2" t="s">
        <v>3543</v>
      </c>
      <c r="B1289" s="2">
        <v>3</v>
      </c>
      <c r="C1289" s="2" t="s">
        <v>2682</v>
      </c>
      <c r="D1289" s="3" t="s">
        <v>350</v>
      </c>
      <c r="E1289" s="2" t="s">
        <v>234</v>
      </c>
      <c r="F1289" s="2">
        <v>722</v>
      </c>
      <c r="G1289" s="18">
        <v>41398</v>
      </c>
      <c r="H1289" s="2" t="s">
        <v>3623</v>
      </c>
      <c r="I1289" s="2" t="s">
        <v>351</v>
      </c>
      <c r="J1289" s="2">
        <v>2013</v>
      </c>
      <c r="K1289" s="2"/>
    </row>
    <row r="1290" spans="1:11" ht="15">
      <c r="A1290" s="2" t="s">
        <v>3543</v>
      </c>
      <c r="B1290" s="2">
        <v>4</v>
      </c>
      <c r="C1290" s="2" t="s">
        <v>352</v>
      </c>
      <c r="D1290" s="3" t="s">
        <v>353</v>
      </c>
      <c r="E1290" s="2" t="s">
        <v>234</v>
      </c>
      <c r="F1290" s="2">
        <v>722</v>
      </c>
      <c r="G1290" s="18">
        <v>41398</v>
      </c>
      <c r="H1290" s="2" t="s">
        <v>3623</v>
      </c>
      <c r="I1290" s="2" t="s">
        <v>354</v>
      </c>
      <c r="J1290" s="2">
        <v>2013</v>
      </c>
      <c r="K1290" s="2"/>
    </row>
    <row r="1291" spans="1:11" ht="15">
      <c r="A1291" s="1" t="s">
        <v>3543</v>
      </c>
      <c r="B1291" s="1">
        <v>0</v>
      </c>
      <c r="C1291" s="1" t="s">
        <v>2755</v>
      </c>
      <c r="D1291" s="11" t="s">
        <v>355</v>
      </c>
      <c r="E1291" s="1" t="s">
        <v>234</v>
      </c>
      <c r="F1291" s="1" t="s">
        <v>356</v>
      </c>
      <c r="G1291" s="1" t="s">
        <v>2567</v>
      </c>
      <c r="H1291" s="1" t="s">
        <v>3623</v>
      </c>
      <c r="I1291" s="1" t="s">
        <v>357</v>
      </c>
      <c r="J1291" s="1" t="s">
        <v>3576</v>
      </c>
      <c r="K1291" s="2"/>
    </row>
    <row r="1292" spans="1:11" ht="15">
      <c r="A1292" s="2" t="s">
        <v>3543</v>
      </c>
      <c r="B1292" s="2">
        <v>9</v>
      </c>
      <c r="C1292" s="2" t="s">
        <v>3088</v>
      </c>
      <c r="D1292" s="3" t="s">
        <v>358</v>
      </c>
      <c r="E1292" s="2" t="s">
        <v>234</v>
      </c>
      <c r="F1292" s="2">
        <v>718</v>
      </c>
      <c r="G1292" s="2">
        <v>1</v>
      </c>
      <c r="H1292" s="2" t="s">
        <v>3639</v>
      </c>
      <c r="I1292" s="2" t="s">
        <v>359</v>
      </c>
      <c r="J1292" s="2">
        <v>2012</v>
      </c>
      <c r="K1292" s="2"/>
    </row>
    <row r="1293" spans="1:11" ht="15">
      <c r="A1293" s="2" t="s">
        <v>3540</v>
      </c>
      <c r="B1293" s="2">
        <v>6</v>
      </c>
      <c r="C1293" s="2" t="s">
        <v>360</v>
      </c>
      <c r="D1293" s="3" t="s">
        <v>361</v>
      </c>
      <c r="E1293" s="2" t="s">
        <v>234</v>
      </c>
      <c r="F1293" s="2">
        <v>717</v>
      </c>
      <c r="G1293" s="18">
        <v>41398</v>
      </c>
      <c r="H1293" s="2" t="s">
        <v>3702</v>
      </c>
      <c r="I1293" s="2" t="s">
        <v>362</v>
      </c>
      <c r="J1293" s="2">
        <v>2012</v>
      </c>
      <c r="K1293" s="2"/>
    </row>
    <row r="1294" spans="1:11" ht="15">
      <c r="A1294" s="2" t="s">
        <v>3543</v>
      </c>
      <c r="B1294" s="2">
        <v>6</v>
      </c>
      <c r="C1294" s="2" t="s">
        <v>3088</v>
      </c>
      <c r="D1294" s="3" t="s">
        <v>363</v>
      </c>
      <c r="E1294" s="2" t="s">
        <v>234</v>
      </c>
      <c r="F1294" s="2">
        <v>716</v>
      </c>
      <c r="G1294" s="18">
        <v>41397</v>
      </c>
      <c r="H1294" s="2" t="s">
        <v>3702</v>
      </c>
      <c r="I1294" s="2" t="s">
        <v>364</v>
      </c>
      <c r="J1294" s="2">
        <v>2012</v>
      </c>
      <c r="K1294" s="2"/>
    </row>
    <row r="1295" spans="1:11" ht="15">
      <c r="A1295" s="2" t="s">
        <v>3543</v>
      </c>
      <c r="B1295" s="2">
        <v>25</v>
      </c>
      <c r="C1295" s="2" t="s">
        <v>365</v>
      </c>
      <c r="D1295" s="3" t="s">
        <v>366</v>
      </c>
      <c r="E1295" s="2" t="s">
        <v>234</v>
      </c>
      <c r="F1295" s="2">
        <v>717</v>
      </c>
      <c r="G1295" s="18">
        <v>41398</v>
      </c>
      <c r="H1295" s="2" t="s">
        <v>3702</v>
      </c>
      <c r="I1295" s="2" t="s">
        <v>367</v>
      </c>
      <c r="J1295" s="2">
        <v>2012</v>
      </c>
      <c r="K1295" s="2"/>
    </row>
    <row r="1296" spans="1:11" ht="15">
      <c r="A1296" s="2" t="s">
        <v>3543</v>
      </c>
      <c r="B1296" s="2">
        <v>14</v>
      </c>
      <c r="C1296" s="2" t="s">
        <v>2761</v>
      </c>
      <c r="D1296" s="3" t="s">
        <v>368</v>
      </c>
      <c r="E1296" s="2" t="s">
        <v>234</v>
      </c>
      <c r="F1296" s="2">
        <v>717</v>
      </c>
      <c r="G1296" s="18">
        <v>41334</v>
      </c>
      <c r="H1296" s="2" t="s">
        <v>3702</v>
      </c>
      <c r="I1296" s="2" t="s">
        <v>369</v>
      </c>
      <c r="J1296" s="2">
        <v>2012</v>
      </c>
      <c r="K1296" s="2"/>
    </row>
    <row r="1297" spans="1:11" ht="15">
      <c r="A1297" s="2" t="s">
        <v>3543</v>
      </c>
      <c r="B1297" s="2">
        <v>9</v>
      </c>
      <c r="C1297" s="2" t="s">
        <v>2761</v>
      </c>
      <c r="D1297" s="3" t="s">
        <v>370</v>
      </c>
      <c r="E1297" s="2" t="s">
        <v>234</v>
      </c>
      <c r="F1297" s="2">
        <v>717</v>
      </c>
      <c r="G1297" s="18">
        <v>41334</v>
      </c>
      <c r="H1297" s="2" t="s">
        <v>3702</v>
      </c>
      <c r="I1297" s="2" t="s">
        <v>371</v>
      </c>
      <c r="J1297" s="2">
        <v>2012</v>
      </c>
      <c r="K1297" s="2"/>
    </row>
    <row r="1298" spans="1:11" ht="15">
      <c r="A1298" s="2" t="s">
        <v>3543</v>
      </c>
      <c r="B1298" s="2">
        <v>3</v>
      </c>
      <c r="C1298" s="2" t="s">
        <v>2761</v>
      </c>
      <c r="D1298" s="3" t="s">
        <v>372</v>
      </c>
      <c r="E1298" s="2" t="s">
        <v>234</v>
      </c>
      <c r="F1298" s="2">
        <v>717</v>
      </c>
      <c r="G1298" s="18">
        <v>41334</v>
      </c>
      <c r="H1298" s="2" t="s">
        <v>3702</v>
      </c>
      <c r="I1298" s="2" t="s">
        <v>373</v>
      </c>
      <c r="J1298" s="2">
        <v>2012</v>
      </c>
      <c r="K1298" s="2"/>
    </row>
    <row r="1299" spans="1:11" ht="15">
      <c r="A1299" s="2" t="s">
        <v>3543</v>
      </c>
      <c r="B1299" s="2">
        <v>3</v>
      </c>
      <c r="C1299" s="2" t="s">
        <v>374</v>
      </c>
      <c r="D1299" s="3" t="s">
        <v>375</v>
      </c>
      <c r="E1299" s="2" t="s">
        <v>234</v>
      </c>
      <c r="F1299" s="2">
        <v>717</v>
      </c>
      <c r="G1299" s="18">
        <v>41334</v>
      </c>
      <c r="H1299" s="2" t="s">
        <v>3702</v>
      </c>
      <c r="I1299" s="2" t="s">
        <v>376</v>
      </c>
      <c r="J1299" s="2">
        <v>2012</v>
      </c>
      <c r="K1299" s="2"/>
    </row>
    <row r="1300" spans="1:11" ht="15">
      <c r="A1300" s="1" t="s">
        <v>3543</v>
      </c>
      <c r="B1300" s="1">
        <v>10</v>
      </c>
      <c r="C1300" s="1" t="s">
        <v>2755</v>
      </c>
      <c r="D1300" s="11" t="s">
        <v>377</v>
      </c>
      <c r="E1300" s="1" t="s">
        <v>234</v>
      </c>
      <c r="F1300" s="1" t="s">
        <v>378</v>
      </c>
      <c r="G1300" s="1" t="s">
        <v>2567</v>
      </c>
      <c r="H1300" s="1" t="s">
        <v>3702</v>
      </c>
      <c r="I1300" s="1" t="s">
        <v>379</v>
      </c>
      <c r="J1300" s="1" t="s">
        <v>3607</v>
      </c>
      <c r="K1300" s="2"/>
    </row>
    <row r="1301" spans="1:11" ht="15">
      <c r="A1301" s="2" t="s">
        <v>3543</v>
      </c>
      <c r="B1301" s="2">
        <v>13</v>
      </c>
      <c r="C1301" s="2" t="s">
        <v>2761</v>
      </c>
      <c r="D1301" s="3" t="s">
        <v>380</v>
      </c>
      <c r="E1301" s="2" t="s">
        <v>234</v>
      </c>
      <c r="F1301" s="2">
        <v>716</v>
      </c>
      <c r="G1301" s="2">
        <v>1</v>
      </c>
      <c r="H1301" s="2" t="s">
        <v>3632</v>
      </c>
      <c r="I1301" s="2" t="s">
        <v>381</v>
      </c>
      <c r="J1301" s="2">
        <v>2012</v>
      </c>
      <c r="K1301" s="2"/>
    </row>
    <row r="1302" spans="1:11" ht="15">
      <c r="A1302" s="2" t="s">
        <v>3543</v>
      </c>
      <c r="B1302" s="2">
        <v>954</v>
      </c>
      <c r="C1302" s="2" t="s">
        <v>298</v>
      </c>
      <c r="D1302" s="3" t="s">
        <v>382</v>
      </c>
      <c r="E1302" s="2" t="s">
        <v>234</v>
      </c>
      <c r="F1302" s="2">
        <v>716</v>
      </c>
      <c r="G1302" s="2">
        <v>1</v>
      </c>
      <c r="H1302" s="2" t="s">
        <v>3632</v>
      </c>
      <c r="I1302" s="2" t="s">
        <v>383</v>
      </c>
      <c r="J1302" s="2">
        <v>2012</v>
      </c>
      <c r="K1302" s="2"/>
    </row>
    <row r="1303" spans="1:11" ht="15">
      <c r="A1303" s="2" t="s">
        <v>3543</v>
      </c>
      <c r="B1303" s="2">
        <v>5</v>
      </c>
      <c r="C1303" s="2" t="s">
        <v>384</v>
      </c>
      <c r="D1303" s="3" t="s">
        <v>385</v>
      </c>
      <c r="E1303" s="2" t="s">
        <v>234</v>
      </c>
      <c r="F1303" s="2">
        <v>716</v>
      </c>
      <c r="G1303" s="2">
        <v>1</v>
      </c>
      <c r="H1303" s="2" t="s">
        <v>3632</v>
      </c>
      <c r="I1303" s="2" t="s">
        <v>386</v>
      </c>
      <c r="J1303" s="2">
        <v>2012</v>
      </c>
      <c r="K1303" s="2"/>
    </row>
    <row r="1304" spans="1:11" ht="15">
      <c r="A1304" s="2" t="s">
        <v>3543</v>
      </c>
      <c r="B1304" s="2">
        <v>20</v>
      </c>
      <c r="C1304" s="2" t="s">
        <v>2761</v>
      </c>
      <c r="D1304" s="3" t="s">
        <v>387</v>
      </c>
      <c r="E1304" s="2" t="s">
        <v>234</v>
      </c>
      <c r="F1304" s="2">
        <v>716</v>
      </c>
      <c r="G1304" s="2">
        <v>1</v>
      </c>
      <c r="H1304" s="2" t="s">
        <v>3632</v>
      </c>
      <c r="I1304" s="2" t="s">
        <v>388</v>
      </c>
      <c r="J1304" s="2">
        <v>2012</v>
      </c>
      <c r="K1304" s="2"/>
    </row>
    <row r="1305" spans="1:11" ht="15">
      <c r="A1305" s="13" t="s">
        <v>3541</v>
      </c>
      <c r="B1305" s="2">
        <v>0</v>
      </c>
      <c r="C1305" s="2" t="s">
        <v>389</v>
      </c>
      <c r="D1305" s="14" t="s">
        <v>390</v>
      </c>
      <c r="E1305" s="2" t="s">
        <v>391</v>
      </c>
      <c r="F1305" s="2" t="s">
        <v>3621</v>
      </c>
      <c r="G1305" s="2" t="s">
        <v>3060</v>
      </c>
      <c r="H1305" s="2" t="s">
        <v>3623</v>
      </c>
      <c r="I1305" s="2" t="s">
        <v>392</v>
      </c>
      <c r="J1305" s="2" t="s">
        <v>3576</v>
      </c>
      <c r="K1305" s="2"/>
    </row>
    <row r="1306" spans="1:11" ht="15">
      <c r="A1306" s="13" t="s">
        <v>3540</v>
      </c>
      <c r="B1306" s="2">
        <v>2</v>
      </c>
      <c r="C1306" s="2" t="s">
        <v>393</v>
      </c>
      <c r="D1306" s="14" t="s">
        <v>394</v>
      </c>
      <c r="E1306" s="2" t="s">
        <v>395</v>
      </c>
      <c r="F1306" s="2" t="s">
        <v>3622</v>
      </c>
      <c r="G1306" s="2" t="s">
        <v>3586</v>
      </c>
      <c r="H1306" s="2" t="s">
        <v>3713</v>
      </c>
      <c r="I1306" s="2" t="s">
        <v>396</v>
      </c>
      <c r="J1306" s="2" t="s">
        <v>3576</v>
      </c>
      <c r="K1306" s="2"/>
    </row>
    <row r="1307" spans="1:11" ht="15">
      <c r="A1307" s="13" t="s">
        <v>3540</v>
      </c>
      <c r="B1307" s="2">
        <v>0</v>
      </c>
      <c r="C1307" s="2" t="s">
        <v>397</v>
      </c>
      <c r="D1307" s="14" t="s">
        <v>398</v>
      </c>
      <c r="E1307" s="2" t="s">
        <v>395</v>
      </c>
      <c r="F1307" s="2" t="s">
        <v>3622</v>
      </c>
      <c r="G1307" s="2" t="s">
        <v>3612</v>
      </c>
      <c r="H1307" s="2" t="s">
        <v>3687</v>
      </c>
      <c r="I1307" s="2" t="s">
        <v>399</v>
      </c>
      <c r="J1307" s="2" t="s">
        <v>3576</v>
      </c>
      <c r="K1307" s="2"/>
    </row>
    <row r="1308" spans="1:11" ht="15">
      <c r="A1308" s="13" t="s">
        <v>3625</v>
      </c>
      <c r="B1308" s="2">
        <v>0</v>
      </c>
      <c r="C1308" s="2" t="s">
        <v>400</v>
      </c>
      <c r="D1308" s="14" t="s">
        <v>401</v>
      </c>
      <c r="E1308" s="2" t="s">
        <v>395</v>
      </c>
      <c r="F1308" s="2" t="s">
        <v>3622</v>
      </c>
      <c r="G1308" s="2" t="s">
        <v>3573</v>
      </c>
      <c r="H1308" s="2" t="s">
        <v>3574</v>
      </c>
      <c r="I1308" s="2" t="s">
        <v>402</v>
      </c>
      <c r="J1308" s="2" t="s">
        <v>3576</v>
      </c>
      <c r="K1308" s="2"/>
    </row>
    <row r="1309" spans="1:11" ht="15">
      <c r="A1309" s="13" t="s">
        <v>3625</v>
      </c>
      <c r="B1309" s="2">
        <v>0</v>
      </c>
      <c r="C1309" s="2" t="s">
        <v>403</v>
      </c>
      <c r="D1309" s="14" t="s">
        <v>404</v>
      </c>
      <c r="E1309" s="2" t="s">
        <v>395</v>
      </c>
      <c r="F1309" s="2" t="s">
        <v>3784</v>
      </c>
      <c r="G1309" s="2" t="s">
        <v>3774</v>
      </c>
      <c r="H1309" s="2" t="s">
        <v>3632</v>
      </c>
      <c r="I1309" s="2" t="s">
        <v>405</v>
      </c>
      <c r="J1309" s="2" t="s">
        <v>3607</v>
      </c>
      <c r="K1309" s="2"/>
    </row>
    <row r="1310" spans="1:11" ht="15">
      <c r="A1310" s="13" t="s">
        <v>3541</v>
      </c>
      <c r="B1310" s="2">
        <v>7</v>
      </c>
      <c r="C1310" s="2" t="s">
        <v>406</v>
      </c>
      <c r="D1310" s="14" t="s">
        <v>407</v>
      </c>
      <c r="E1310" s="2" t="s">
        <v>408</v>
      </c>
      <c r="F1310" s="2" t="s">
        <v>409</v>
      </c>
      <c r="G1310" s="2" t="s">
        <v>3810</v>
      </c>
      <c r="H1310" s="2" t="s">
        <v>3605</v>
      </c>
      <c r="I1310" s="2" t="s">
        <v>410</v>
      </c>
      <c r="J1310" s="2" t="s">
        <v>3607</v>
      </c>
      <c r="K1310" s="2"/>
    </row>
    <row r="1311" spans="1:11" ht="15">
      <c r="A1311" s="2" t="s">
        <v>3537</v>
      </c>
      <c r="B1311" s="2">
        <v>3</v>
      </c>
      <c r="C1311" s="2" t="s">
        <v>411</v>
      </c>
      <c r="D1311" s="3" t="s">
        <v>412</v>
      </c>
      <c r="E1311" s="2" t="s">
        <v>413</v>
      </c>
      <c r="F1311" s="2">
        <v>74</v>
      </c>
      <c r="G1311" s="2">
        <v>1</v>
      </c>
      <c r="H1311" s="2" t="s">
        <v>3671</v>
      </c>
      <c r="I1311" s="2" t="s">
        <v>414</v>
      </c>
      <c r="J1311" s="2">
        <v>2012</v>
      </c>
      <c r="K1311" s="2"/>
    </row>
    <row r="1312" spans="1:11" ht="15">
      <c r="A1312" s="2" t="s">
        <v>3537</v>
      </c>
      <c r="B1312" s="2">
        <v>1</v>
      </c>
      <c r="C1312" s="2" t="s">
        <v>415</v>
      </c>
      <c r="D1312" s="3" t="s">
        <v>416</v>
      </c>
      <c r="E1312" s="2" t="s">
        <v>413</v>
      </c>
      <c r="F1312" s="2">
        <v>74</v>
      </c>
      <c r="G1312" s="2">
        <v>1</v>
      </c>
      <c r="H1312" s="2" t="s">
        <v>3671</v>
      </c>
      <c r="I1312" s="2" t="s">
        <v>417</v>
      </c>
      <c r="J1312" s="2">
        <v>2012</v>
      </c>
      <c r="K1312" s="2"/>
    </row>
    <row r="1313" spans="1:11" ht="15">
      <c r="A1313" s="13" t="s">
        <v>3537</v>
      </c>
      <c r="B1313" s="2">
        <v>0</v>
      </c>
      <c r="C1313" s="2" t="s">
        <v>418</v>
      </c>
      <c r="D1313" s="14" t="s">
        <v>419</v>
      </c>
      <c r="E1313" s="2" t="s">
        <v>413</v>
      </c>
      <c r="F1313" s="2" t="s">
        <v>3084</v>
      </c>
      <c r="G1313" s="2" t="s">
        <v>3701</v>
      </c>
      <c r="H1313" s="2" t="s">
        <v>3671</v>
      </c>
      <c r="I1313" s="2" t="s">
        <v>420</v>
      </c>
      <c r="J1313" s="2" t="s">
        <v>3607</v>
      </c>
      <c r="K1313" s="2"/>
    </row>
    <row r="1314" spans="1:11" ht="15">
      <c r="A1314" s="13" t="s">
        <v>3537</v>
      </c>
      <c r="B1314" s="2">
        <v>0</v>
      </c>
      <c r="C1314" s="2" t="s">
        <v>421</v>
      </c>
      <c r="D1314" s="14" t="s">
        <v>422</v>
      </c>
      <c r="E1314" s="2" t="s">
        <v>413</v>
      </c>
      <c r="F1314" s="2" t="s">
        <v>3476</v>
      </c>
      <c r="G1314" s="2"/>
      <c r="H1314" s="2" t="s">
        <v>3574</v>
      </c>
      <c r="I1314" s="2" t="s">
        <v>423</v>
      </c>
      <c r="J1314" s="2" t="s">
        <v>3576</v>
      </c>
      <c r="K1314" s="2"/>
    </row>
    <row r="1315" spans="1:11" ht="15">
      <c r="A1315" s="2" t="s">
        <v>3537</v>
      </c>
      <c r="B1315" s="2">
        <v>2</v>
      </c>
      <c r="C1315" s="2" t="s">
        <v>424</v>
      </c>
      <c r="D1315" s="3" t="s">
        <v>425</v>
      </c>
      <c r="E1315" s="2" t="s">
        <v>413</v>
      </c>
      <c r="F1315" s="2">
        <v>72</v>
      </c>
      <c r="G1315" s="2">
        <v>1</v>
      </c>
      <c r="H1315" s="2" t="s">
        <v>3639</v>
      </c>
      <c r="I1315" s="2" t="s">
        <v>426</v>
      </c>
      <c r="J1315" s="2">
        <v>2012</v>
      </c>
      <c r="K1315" s="2"/>
    </row>
    <row r="1316" spans="1:11" ht="15">
      <c r="A1316" s="1" t="s">
        <v>3540</v>
      </c>
      <c r="B1316" s="1">
        <v>0</v>
      </c>
      <c r="C1316" s="1" t="s">
        <v>427</v>
      </c>
      <c r="D1316" s="11" t="s">
        <v>428</v>
      </c>
      <c r="E1316" s="1" t="s">
        <v>429</v>
      </c>
      <c r="F1316" s="1" t="s">
        <v>2371</v>
      </c>
      <c r="G1316" s="1" t="s">
        <v>3612</v>
      </c>
      <c r="H1316" s="1" t="s">
        <v>3687</v>
      </c>
      <c r="I1316" s="1" t="s">
        <v>430</v>
      </c>
      <c r="J1316" s="1" t="s">
        <v>3576</v>
      </c>
      <c r="K1316" s="2"/>
    </row>
    <row r="1317" spans="1:11" ht="15">
      <c r="A1317" s="1" t="s">
        <v>3540</v>
      </c>
      <c r="B1317" s="1">
        <v>1</v>
      </c>
      <c r="C1317" s="1" t="s">
        <v>431</v>
      </c>
      <c r="D1317" s="11" t="s">
        <v>432</v>
      </c>
      <c r="E1317" s="1" t="s">
        <v>433</v>
      </c>
      <c r="F1317" s="1" t="s">
        <v>2987</v>
      </c>
      <c r="G1317" s="1" t="s">
        <v>3701</v>
      </c>
      <c r="H1317" s="1" t="s">
        <v>3587</v>
      </c>
      <c r="I1317" s="1" t="s">
        <v>434</v>
      </c>
      <c r="J1317" s="1" t="s">
        <v>3576</v>
      </c>
      <c r="K1317" s="2"/>
    </row>
    <row r="1318" spans="1:11" ht="15">
      <c r="A1318" s="1" t="s">
        <v>3541</v>
      </c>
      <c r="B1318" s="1">
        <v>4</v>
      </c>
      <c r="C1318" s="1" t="s">
        <v>435</v>
      </c>
      <c r="D1318" s="11" t="s">
        <v>436</v>
      </c>
      <c r="E1318" s="1" t="s">
        <v>437</v>
      </c>
      <c r="F1318" s="1">
        <v>9</v>
      </c>
      <c r="G1318" s="1">
        <v>1</v>
      </c>
      <c r="H1318" s="1"/>
      <c r="I1318" s="12">
        <v>41275</v>
      </c>
      <c r="J1318" s="1"/>
      <c r="K1318" s="1">
        <v>2013</v>
      </c>
    </row>
    <row r="1319" spans="1:11" ht="15">
      <c r="A1319" s="1" t="s">
        <v>3541</v>
      </c>
      <c r="B1319" s="1">
        <v>0</v>
      </c>
      <c r="C1319" s="1" t="s">
        <v>438</v>
      </c>
      <c r="D1319" s="11" t="s">
        <v>439</v>
      </c>
      <c r="E1319" s="1" t="s">
        <v>440</v>
      </c>
      <c r="F1319" s="1">
        <v>8</v>
      </c>
      <c r="G1319" s="1">
        <v>7</v>
      </c>
      <c r="H1319" s="1" t="s">
        <v>441</v>
      </c>
      <c r="I1319" s="1"/>
      <c r="J1319" s="1">
        <v>2013</v>
      </c>
      <c r="K1319" s="2"/>
    </row>
    <row r="1320" spans="1:11" ht="15">
      <c r="A1320" s="1" t="s">
        <v>3538</v>
      </c>
      <c r="B1320" s="1">
        <v>0</v>
      </c>
      <c r="C1320" s="1" t="s">
        <v>442</v>
      </c>
      <c r="D1320" s="11" t="s">
        <v>443</v>
      </c>
      <c r="E1320" s="1" t="s">
        <v>440</v>
      </c>
      <c r="F1320" s="1">
        <v>8</v>
      </c>
      <c r="G1320" s="1">
        <v>6</v>
      </c>
      <c r="H1320" s="1" t="s">
        <v>444</v>
      </c>
      <c r="I1320" s="1"/>
      <c r="J1320" s="1">
        <v>2013</v>
      </c>
      <c r="K1320" s="2"/>
    </row>
    <row r="1321" spans="1:11" ht="15">
      <c r="A1321" s="1" t="s">
        <v>3541</v>
      </c>
      <c r="B1321" s="1">
        <v>0</v>
      </c>
      <c r="C1321" s="1" t="s">
        <v>445</v>
      </c>
      <c r="D1321" s="11" t="s">
        <v>446</v>
      </c>
      <c r="E1321" s="1" t="s">
        <v>440</v>
      </c>
      <c r="F1321" s="1">
        <v>8</v>
      </c>
      <c r="G1321" s="1">
        <v>6</v>
      </c>
      <c r="H1321" s="1" t="s">
        <v>447</v>
      </c>
      <c r="I1321" s="1"/>
      <c r="J1321" s="1">
        <v>2013</v>
      </c>
      <c r="K1321" s="2"/>
    </row>
    <row r="1322" spans="1:11" ht="15">
      <c r="A1322" s="1" t="s">
        <v>3541</v>
      </c>
      <c r="B1322" s="1">
        <v>2</v>
      </c>
      <c r="C1322" s="1" t="s">
        <v>448</v>
      </c>
      <c r="D1322" s="11" t="s">
        <v>449</v>
      </c>
      <c r="E1322" s="1" t="s">
        <v>440</v>
      </c>
      <c r="F1322" s="1">
        <v>7</v>
      </c>
      <c r="G1322" s="1">
        <v>11</v>
      </c>
      <c r="H1322" s="1"/>
      <c r="I1322" s="1" t="s">
        <v>450</v>
      </c>
      <c r="J1322" s="1"/>
      <c r="K1322" s="1">
        <v>2012</v>
      </c>
    </row>
    <row r="1323" spans="1:11" ht="15">
      <c r="A1323" s="13" t="s">
        <v>3542</v>
      </c>
      <c r="B1323" s="2">
        <v>0</v>
      </c>
      <c r="C1323" s="2" t="s">
        <v>451</v>
      </c>
      <c r="D1323" s="14" t="s">
        <v>452</v>
      </c>
      <c r="E1323" s="2" t="s">
        <v>453</v>
      </c>
      <c r="F1323" s="2" t="s">
        <v>3521</v>
      </c>
      <c r="G1323" s="2"/>
      <c r="H1323" s="2"/>
      <c r="I1323" s="16">
        <v>41275</v>
      </c>
      <c r="J1323" s="2" t="s">
        <v>3576</v>
      </c>
      <c r="K1323" s="2"/>
    </row>
    <row r="1324" spans="1:11" ht="15">
      <c r="A1324" s="1" t="s">
        <v>3540</v>
      </c>
      <c r="B1324" s="1">
        <v>9</v>
      </c>
      <c r="C1324" s="1" t="s">
        <v>454</v>
      </c>
      <c r="D1324" s="11" t="s">
        <v>455</v>
      </c>
      <c r="E1324" s="1" t="s">
        <v>456</v>
      </c>
      <c r="F1324" s="1" t="s">
        <v>3412</v>
      </c>
      <c r="G1324" s="1" t="s">
        <v>3586</v>
      </c>
      <c r="H1324" s="1" t="s">
        <v>3702</v>
      </c>
      <c r="I1324" s="1" t="s">
        <v>457</v>
      </c>
      <c r="J1324" s="1" t="s">
        <v>3607</v>
      </c>
      <c r="K1324" s="2"/>
    </row>
    <row r="1325" spans="1:11" ht="15">
      <c r="A1325" s="13" t="s">
        <v>3541</v>
      </c>
      <c r="B1325" s="2">
        <v>0</v>
      </c>
      <c r="C1325" s="2" t="s">
        <v>458</v>
      </c>
      <c r="D1325" s="14" t="s">
        <v>459</v>
      </c>
      <c r="E1325" s="2" t="s">
        <v>460</v>
      </c>
      <c r="F1325" s="2" t="s">
        <v>461</v>
      </c>
      <c r="G1325" s="2" t="s">
        <v>3612</v>
      </c>
      <c r="H1325" s="2" t="s">
        <v>3671</v>
      </c>
      <c r="I1325" s="2" t="s">
        <v>462</v>
      </c>
      <c r="J1325" s="2" t="s">
        <v>3607</v>
      </c>
      <c r="K1325" s="2"/>
    </row>
    <row r="1326" spans="1:11" ht="15">
      <c r="A1326" s="1" t="s">
        <v>3541</v>
      </c>
      <c r="B1326" s="1">
        <v>0</v>
      </c>
      <c r="C1326" s="1" t="s">
        <v>463</v>
      </c>
      <c r="D1326" s="11" t="s">
        <v>464</v>
      </c>
      <c r="E1326" s="1" t="s">
        <v>465</v>
      </c>
      <c r="F1326" s="1">
        <v>81</v>
      </c>
      <c r="G1326" s="1">
        <v>5</v>
      </c>
      <c r="H1326" s="12">
        <v>41395</v>
      </c>
      <c r="I1326" s="1">
        <v>840</v>
      </c>
      <c r="J1326" s="1">
        <v>2013</v>
      </c>
      <c r="K1326" s="2"/>
    </row>
    <row r="1327" spans="1:11" ht="15">
      <c r="A1327" s="2" t="s">
        <v>3537</v>
      </c>
      <c r="B1327" s="2">
        <v>1</v>
      </c>
      <c r="C1327" s="2" t="s">
        <v>466</v>
      </c>
      <c r="D1327" s="3" t="s">
        <v>467</v>
      </c>
      <c r="E1327" s="2" t="s">
        <v>468</v>
      </c>
      <c r="F1327" s="2">
        <v>30</v>
      </c>
      <c r="G1327" s="2"/>
      <c r="H1327" s="2" t="s">
        <v>3574</v>
      </c>
      <c r="I1327" s="2" t="s">
        <v>469</v>
      </c>
      <c r="J1327" s="2">
        <v>2013</v>
      </c>
      <c r="K1327" s="2"/>
    </row>
    <row r="1328" spans="1:11" ht="15">
      <c r="A1328" s="13" t="s">
        <v>3537</v>
      </c>
      <c r="B1328" s="2">
        <v>1</v>
      </c>
      <c r="C1328" s="2" t="s">
        <v>470</v>
      </c>
      <c r="D1328" s="14" t="s">
        <v>471</v>
      </c>
      <c r="E1328" s="2" t="s">
        <v>472</v>
      </c>
      <c r="F1328" s="2" t="s">
        <v>473</v>
      </c>
      <c r="G1328" s="2" t="s">
        <v>474</v>
      </c>
      <c r="H1328" s="2" t="s">
        <v>3616</v>
      </c>
      <c r="I1328" s="2" t="s">
        <v>1445</v>
      </c>
      <c r="J1328" s="2" t="s">
        <v>3576</v>
      </c>
      <c r="K1328" s="2"/>
    </row>
    <row r="1329" spans="1:11" ht="15">
      <c r="A1329" s="2" t="s">
        <v>3537</v>
      </c>
      <c r="B1329" s="2">
        <v>3</v>
      </c>
      <c r="C1329" s="2" t="s">
        <v>475</v>
      </c>
      <c r="D1329" s="3" t="s">
        <v>476</v>
      </c>
      <c r="E1329" s="2" t="s">
        <v>472</v>
      </c>
      <c r="F1329" s="2">
        <v>125</v>
      </c>
      <c r="G1329" s="2">
        <v>927</v>
      </c>
      <c r="H1329" s="2" t="s">
        <v>3623</v>
      </c>
      <c r="I1329" s="2" t="s">
        <v>477</v>
      </c>
      <c r="J1329" s="2">
        <v>2013</v>
      </c>
      <c r="K1329" s="2"/>
    </row>
    <row r="1330" spans="1:11" ht="15">
      <c r="A1330" s="2" t="s">
        <v>3537</v>
      </c>
      <c r="B1330" s="2">
        <v>1</v>
      </c>
      <c r="C1330" s="2" t="s">
        <v>478</v>
      </c>
      <c r="D1330" s="3" t="s">
        <v>479</v>
      </c>
      <c r="E1330" s="2" t="s">
        <v>472</v>
      </c>
      <c r="F1330" s="2">
        <v>124</v>
      </c>
      <c r="G1330" s="2">
        <v>920</v>
      </c>
      <c r="H1330" s="2" t="s">
        <v>3702</v>
      </c>
      <c r="I1330" s="2"/>
      <c r="J1330" s="2">
        <v>2012</v>
      </c>
      <c r="K1330" s="2"/>
    </row>
    <row r="1331" spans="1:11" ht="15">
      <c r="A1331" s="13" t="s">
        <v>3542</v>
      </c>
      <c r="B1331" s="2">
        <v>0</v>
      </c>
      <c r="C1331" s="2" t="s">
        <v>480</v>
      </c>
      <c r="D1331" s="14" t="s">
        <v>481</v>
      </c>
      <c r="E1331" s="2" t="s">
        <v>482</v>
      </c>
      <c r="F1331" s="2" t="s">
        <v>483</v>
      </c>
      <c r="G1331" s="2" t="s">
        <v>3060</v>
      </c>
      <c r="H1331" s="2"/>
      <c r="I1331" s="16">
        <v>41306</v>
      </c>
      <c r="J1331" s="2" t="s">
        <v>3576</v>
      </c>
      <c r="K1331" s="2"/>
    </row>
    <row r="1332" spans="1:11" ht="15">
      <c r="A1332" s="1" t="s">
        <v>3538</v>
      </c>
      <c r="B1332" s="1">
        <v>0</v>
      </c>
      <c r="C1332" s="1" t="s">
        <v>484</v>
      </c>
      <c r="D1332" s="11" t="s">
        <v>485</v>
      </c>
      <c r="E1332" s="1" t="s">
        <v>486</v>
      </c>
      <c r="F1332" s="1">
        <v>8714</v>
      </c>
      <c r="G1332" s="1"/>
      <c r="H1332" s="1"/>
      <c r="I1332" s="12">
        <v>41395</v>
      </c>
      <c r="J1332" s="1"/>
      <c r="K1332" s="1">
        <v>2013</v>
      </c>
    </row>
    <row r="1333" spans="1:11" ht="15">
      <c r="A1333" s="1" t="s">
        <v>3625</v>
      </c>
      <c r="B1333" s="1">
        <v>3</v>
      </c>
      <c r="C1333" s="1" t="s">
        <v>487</v>
      </c>
      <c r="D1333" s="11" t="s">
        <v>488</v>
      </c>
      <c r="E1333" s="1" t="s">
        <v>489</v>
      </c>
      <c r="F1333" s="1" t="s">
        <v>490</v>
      </c>
      <c r="G1333" s="1" t="s">
        <v>3603</v>
      </c>
      <c r="H1333" s="1" t="s">
        <v>3587</v>
      </c>
      <c r="I1333" s="1" t="s">
        <v>491</v>
      </c>
      <c r="J1333" s="1" t="s">
        <v>3576</v>
      </c>
      <c r="K1333" s="2"/>
    </row>
    <row r="1334" spans="1:11" ht="15">
      <c r="A1334" s="13" t="s">
        <v>3537</v>
      </c>
      <c r="B1334" s="2">
        <v>0</v>
      </c>
      <c r="C1334" s="2" t="s">
        <v>492</v>
      </c>
      <c r="D1334" s="14" t="s">
        <v>493</v>
      </c>
      <c r="E1334" s="2" t="s">
        <v>494</v>
      </c>
      <c r="F1334" s="2" t="s">
        <v>3226</v>
      </c>
      <c r="G1334" s="2" t="s">
        <v>3060</v>
      </c>
      <c r="H1334" s="2" t="s">
        <v>3623</v>
      </c>
      <c r="I1334" s="2" t="s">
        <v>495</v>
      </c>
      <c r="J1334" s="2" t="s">
        <v>3576</v>
      </c>
      <c r="K1334" s="2"/>
    </row>
    <row r="1335" spans="1:11" ht="15">
      <c r="A1335" s="13" t="s">
        <v>3538</v>
      </c>
      <c r="B1335" s="2">
        <v>0</v>
      </c>
      <c r="C1335" s="2" t="s">
        <v>496</v>
      </c>
      <c r="D1335" s="14" t="s">
        <v>497</v>
      </c>
      <c r="E1335" s="2" t="s">
        <v>498</v>
      </c>
      <c r="F1335" s="2" t="s">
        <v>3343</v>
      </c>
      <c r="G1335" s="2" t="s">
        <v>3770</v>
      </c>
      <c r="H1335" s="2" t="s">
        <v>3671</v>
      </c>
      <c r="I1335" s="2" t="s">
        <v>499</v>
      </c>
      <c r="J1335" s="2" t="s">
        <v>3607</v>
      </c>
      <c r="K1335" s="2"/>
    </row>
    <row r="1336" spans="1:11" ht="15">
      <c r="A1336" s="13" t="s">
        <v>3538</v>
      </c>
      <c r="B1336" s="2">
        <v>0</v>
      </c>
      <c r="C1336" s="2" t="s">
        <v>500</v>
      </c>
      <c r="D1336" s="14" t="s">
        <v>501</v>
      </c>
      <c r="E1336" s="2" t="s">
        <v>498</v>
      </c>
      <c r="F1336" s="2" t="s">
        <v>502</v>
      </c>
      <c r="G1336" s="2" t="s">
        <v>3701</v>
      </c>
      <c r="H1336" s="2" t="s">
        <v>3616</v>
      </c>
      <c r="I1336" s="2" t="s">
        <v>503</v>
      </c>
      <c r="J1336" s="2" t="s">
        <v>3576</v>
      </c>
      <c r="K1336" s="2"/>
    </row>
    <row r="1337" spans="1:11" ht="15">
      <c r="A1337" s="1" t="s">
        <v>3625</v>
      </c>
      <c r="B1337" s="1">
        <v>5</v>
      </c>
      <c r="C1337" s="1" t="s">
        <v>504</v>
      </c>
      <c r="D1337" s="11" t="s">
        <v>505</v>
      </c>
      <c r="E1337" s="1" t="s">
        <v>498</v>
      </c>
      <c r="F1337" s="1" t="s">
        <v>3343</v>
      </c>
      <c r="G1337" s="1" t="s">
        <v>3638</v>
      </c>
      <c r="H1337" s="1" t="s">
        <v>3639</v>
      </c>
      <c r="I1337" s="1" t="s">
        <v>506</v>
      </c>
      <c r="J1337" s="1" t="s">
        <v>3607</v>
      </c>
      <c r="K1337" s="2"/>
    </row>
    <row r="1338" spans="1:11" ht="15">
      <c r="A1338" s="13" t="s">
        <v>3540</v>
      </c>
      <c r="B1338" s="2">
        <v>0</v>
      </c>
      <c r="C1338" s="2" t="s">
        <v>507</v>
      </c>
      <c r="D1338" s="14" t="s">
        <v>508</v>
      </c>
      <c r="E1338" s="2" t="s">
        <v>498</v>
      </c>
      <c r="F1338" s="2" t="s">
        <v>3343</v>
      </c>
      <c r="G1338" s="2" t="s">
        <v>3118</v>
      </c>
      <c r="H1338" s="2" t="s">
        <v>3702</v>
      </c>
      <c r="I1338" s="2" t="s">
        <v>509</v>
      </c>
      <c r="J1338" s="2" t="s">
        <v>3607</v>
      </c>
      <c r="K1338" s="2"/>
    </row>
    <row r="1339" spans="1:11" ht="15">
      <c r="A1339" s="2" t="s">
        <v>3538</v>
      </c>
      <c r="B1339" s="2">
        <v>1</v>
      </c>
      <c r="C1339" s="2" t="s">
        <v>510</v>
      </c>
      <c r="D1339" s="3" t="s">
        <v>511</v>
      </c>
      <c r="E1339" s="2" t="s">
        <v>512</v>
      </c>
      <c r="F1339" s="2">
        <v>83</v>
      </c>
      <c r="G1339" s="2">
        <v>9</v>
      </c>
      <c r="H1339" s="2" t="s">
        <v>3632</v>
      </c>
      <c r="I1339" s="2"/>
      <c r="J1339" s="2">
        <v>2012</v>
      </c>
      <c r="K1339" s="2"/>
    </row>
    <row r="1340" spans="1:11" ht="15">
      <c r="A1340" s="13" t="s">
        <v>3537</v>
      </c>
      <c r="B1340" s="2">
        <v>0</v>
      </c>
      <c r="C1340" s="2" t="s">
        <v>513</v>
      </c>
      <c r="D1340" s="14" t="s">
        <v>514</v>
      </c>
      <c r="E1340" s="2" t="s">
        <v>515</v>
      </c>
      <c r="F1340" s="2" t="s">
        <v>3174</v>
      </c>
      <c r="G1340" s="2" t="s">
        <v>3701</v>
      </c>
      <c r="H1340" s="2" t="s">
        <v>3713</v>
      </c>
      <c r="I1340" s="2" t="s">
        <v>516</v>
      </c>
      <c r="J1340" s="2" t="s">
        <v>3576</v>
      </c>
      <c r="K1340" s="2"/>
    </row>
    <row r="1341" spans="1:11" ht="15">
      <c r="A1341" s="8" t="s">
        <v>3538</v>
      </c>
      <c r="B1341" s="8">
        <v>1</v>
      </c>
      <c r="C1341" s="8" t="s">
        <v>517</v>
      </c>
      <c r="D1341" s="9" t="s">
        <v>518</v>
      </c>
      <c r="E1341" s="8" t="s">
        <v>519</v>
      </c>
      <c r="F1341" s="8">
        <v>3</v>
      </c>
      <c r="G1341" s="8">
        <v>44</v>
      </c>
      <c r="H1341" s="10">
        <v>41548</v>
      </c>
      <c r="I1341" s="8">
        <v>22190</v>
      </c>
      <c r="J1341" s="8">
        <v>2013</v>
      </c>
      <c r="K1341" s="8"/>
    </row>
    <row r="1342" spans="1:11" ht="15">
      <c r="A1342" s="1" t="s">
        <v>3543</v>
      </c>
      <c r="B1342" s="1">
        <v>10</v>
      </c>
      <c r="C1342" s="1" t="s">
        <v>2775</v>
      </c>
      <c r="D1342" s="11" t="s">
        <v>520</v>
      </c>
      <c r="E1342" s="1" t="s">
        <v>521</v>
      </c>
      <c r="F1342" s="1">
        <v>338</v>
      </c>
      <c r="G1342" s="1">
        <v>6114</v>
      </c>
      <c r="H1342" s="1">
        <v>1576</v>
      </c>
      <c r="I1342" s="1" t="s">
        <v>522</v>
      </c>
      <c r="J1342" s="1">
        <v>1582</v>
      </c>
      <c r="K1342" s="1">
        <v>2012</v>
      </c>
    </row>
    <row r="1343" spans="1:11" ht="15">
      <c r="A1343" s="1" t="s">
        <v>3538</v>
      </c>
      <c r="B1343" s="1">
        <v>3</v>
      </c>
      <c r="C1343" s="1" t="s">
        <v>523</v>
      </c>
      <c r="D1343" s="11" t="s">
        <v>524</v>
      </c>
      <c r="E1343" s="1" t="s">
        <v>521</v>
      </c>
      <c r="F1343" s="1">
        <v>339</v>
      </c>
      <c r="G1343" s="1">
        <v>6121</v>
      </c>
      <c r="H1343" s="1" t="s">
        <v>525</v>
      </c>
      <c r="I1343" s="1">
        <v>807</v>
      </c>
      <c r="J1343" s="1">
        <v>2013</v>
      </c>
      <c r="K1343" s="2"/>
    </row>
    <row r="1344" spans="1:11" ht="15">
      <c r="A1344" s="1" t="s">
        <v>3625</v>
      </c>
      <c r="B1344" s="1">
        <v>3</v>
      </c>
      <c r="C1344" s="1" t="s">
        <v>526</v>
      </c>
      <c r="D1344" s="11" t="s">
        <v>527</v>
      </c>
      <c r="E1344" s="1" t="s">
        <v>521</v>
      </c>
      <c r="F1344" s="1">
        <v>340</v>
      </c>
      <c r="G1344" s="1">
        <v>6134</v>
      </c>
      <c r="H1344" s="1" t="s">
        <v>528</v>
      </c>
      <c r="I1344" s="1">
        <v>847</v>
      </c>
      <c r="J1344" s="1">
        <v>2013</v>
      </c>
      <c r="K1344" s="2"/>
    </row>
    <row r="1345" spans="1:11" ht="15">
      <c r="A1345" s="13" t="s">
        <v>3541</v>
      </c>
      <c r="B1345" s="2">
        <v>1</v>
      </c>
      <c r="C1345" s="2" t="s">
        <v>529</v>
      </c>
      <c r="D1345" s="14" t="s">
        <v>530</v>
      </c>
      <c r="E1345" s="2" t="s">
        <v>531</v>
      </c>
      <c r="F1345" s="2" t="s">
        <v>2371</v>
      </c>
      <c r="G1345" s="2" t="s">
        <v>3118</v>
      </c>
      <c r="H1345" s="2" t="s">
        <v>3702</v>
      </c>
      <c r="I1345" s="2" t="s">
        <v>532</v>
      </c>
      <c r="J1345" s="2" t="s">
        <v>3607</v>
      </c>
      <c r="K1345" s="2"/>
    </row>
    <row r="1346" spans="1:11" ht="15">
      <c r="A1346" s="1" t="s">
        <v>3625</v>
      </c>
      <c r="B1346" s="1">
        <v>0</v>
      </c>
      <c r="C1346" s="1" t="s">
        <v>533</v>
      </c>
      <c r="D1346" s="11" t="s">
        <v>534</v>
      </c>
      <c r="E1346" s="1" t="s">
        <v>535</v>
      </c>
      <c r="F1346" s="1">
        <v>3</v>
      </c>
      <c r="G1346" s="1"/>
      <c r="H1346" s="1" t="s">
        <v>536</v>
      </c>
      <c r="I1346" s="1"/>
      <c r="J1346" s="1">
        <v>2013</v>
      </c>
      <c r="K1346" s="2"/>
    </row>
    <row r="1347" spans="1:11" ht="15">
      <c r="A1347" s="1" t="s">
        <v>3625</v>
      </c>
      <c r="B1347" s="1">
        <v>1</v>
      </c>
      <c r="C1347" s="1" t="s">
        <v>537</v>
      </c>
      <c r="D1347" s="11" t="s">
        <v>538</v>
      </c>
      <c r="E1347" s="1" t="s">
        <v>535</v>
      </c>
      <c r="F1347" s="1">
        <v>3</v>
      </c>
      <c r="G1347" s="1"/>
      <c r="H1347" s="1" t="s">
        <v>539</v>
      </c>
      <c r="I1347" s="1"/>
      <c r="J1347" s="1">
        <v>2013</v>
      </c>
      <c r="K1347" s="2"/>
    </row>
    <row r="1348" spans="1:11" ht="15">
      <c r="A1348" s="1" t="s">
        <v>3541</v>
      </c>
      <c r="B1348" s="1">
        <v>1</v>
      </c>
      <c r="C1348" s="1" t="s">
        <v>0</v>
      </c>
      <c r="D1348" s="11" t="s">
        <v>1</v>
      </c>
      <c r="E1348" s="1" t="s">
        <v>535</v>
      </c>
      <c r="F1348" s="1">
        <v>2</v>
      </c>
      <c r="G1348" s="1"/>
      <c r="H1348" s="1"/>
      <c r="I1348" s="1" t="s">
        <v>2</v>
      </c>
      <c r="J1348" s="1"/>
      <c r="K1348" s="1">
        <v>2012</v>
      </c>
    </row>
    <row r="1349" spans="1:11" ht="15">
      <c r="A1349" s="1" t="s">
        <v>3625</v>
      </c>
      <c r="B1349" s="1">
        <v>3</v>
      </c>
      <c r="C1349" s="1" t="s">
        <v>3</v>
      </c>
      <c r="D1349" s="11" t="s">
        <v>4</v>
      </c>
      <c r="E1349" s="1" t="s">
        <v>535</v>
      </c>
      <c r="F1349" s="1">
        <v>2</v>
      </c>
      <c r="G1349" s="1"/>
      <c r="H1349" s="1"/>
      <c r="I1349" s="1" t="s">
        <v>2073</v>
      </c>
      <c r="J1349" s="1"/>
      <c r="K1349" s="1">
        <v>2012</v>
      </c>
    </row>
    <row r="1350" spans="1:11" ht="15">
      <c r="A1350" s="13" t="s">
        <v>3542</v>
      </c>
      <c r="B1350" s="2">
        <v>1</v>
      </c>
      <c r="C1350" s="2" t="s">
        <v>5</v>
      </c>
      <c r="D1350" s="14" t="s">
        <v>6</v>
      </c>
      <c r="E1350" s="2" t="s">
        <v>7</v>
      </c>
      <c r="F1350" s="2" t="s">
        <v>2566</v>
      </c>
      <c r="G1350" s="2" t="s">
        <v>3604</v>
      </c>
      <c r="H1350" s="2" t="s">
        <v>3605</v>
      </c>
      <c r="I1350" s="2" t="s">
        <v>8</v>
      </c>
      <c r="J1350" s="2" t="s">
        <v>3607</v>
      </c>
      <c r="K1350" s="2"/>
    </row>
    <row r="1351" spans="1:11" ht="15">
      <c r="A1351" s="13" t="s">
        <v>3538</v>
      </c>
      <c r="B1351" s="2">
        <v>0</v>
      </c>
      <c r="C1351" s="2" t="s">
        <v>9</v>
      </c>
      <c r="D1351" s="14" t="s">
        <v>10</v>
      </c>
      <c r="E1351" s="2" t="s">
        <v>7</v>
      </c>
      <c r="F1351" s="2" t="s">
        <v>2891</v>
      </c>
      <c r="G1351" s="2" t="s">
        <v>3612</v>
      </c>
      <c r="H1351" s="2" t="s">
        <v>3687</v>
      </c>
      <c r="I1351" s="2" t="s">
        <v>11</v>
      </c>
      <c r="J1351" s="2" t="s">
        <v>3576</v>
      </c>
      <c r="K1351" s="2"/>
    </row>
    <row r="1352" spans="1:11" ht="15">
      <c r="A1352" s="13" t="s">
        <v>3538</v>
      </c>
      <c r="B1352" s="2">
        <v>0</v>
      </c>
      <c r="C1352" s="2" t="s">
        <v>12</v>
      </c>
      <c r="D1352" s="14" t="s">
        <v>13</v>
      </c>
      <c r="E1352" s="2" t="s">
        <v>7</v>
      </c>
      <c r="F1352" s="2" t="s">
        <v>2566</v>
      </c>
      <c r="G1352" s="2" t="s">
        <v>3774</v>
      </c>
      <c r="H1352" s="2" t="s">
        <v>3632</v>
      </c>
      <c r="I1352" s="2" t="s">
        <v>14</v>
      </c>
      <c r="J1352" s="2" t="s">
        <v>3607</v>
      </c>
      <c r="K1352" s="2"/>
    </row>
    <row r="1353" spans="1:11" ht="15">
      <c r="A1353" s="13" t="s">
        <v>3542</v>
      </c>
      <c r="B1353" s="2">
        <v>2</v>
      </c>
      <c r="C1353" s="2" t="s">
        <v>15</v>
      </c>
      <c r="D1353" s="14" t="s">
        <v>16</v>
      </c>
      <c r="E1353" s="2" t="s">
        <v>7</v>
      </c>
      <c r="F1353" s="2" t="s">
        <v>2566</v>
      </c>
      <c r="G1353" s="2" t="s">
        <v>3774</v>
      </c>
      <c r="H1353" s="2" t="s">
        <v>3632</v>
      </c>
      <c r="I1353" s="2" t="s">
        <v>17</v>
      </c>
      <c r="J1353" s="2" t="s">
        <v>3607</v>
      </c>
      <c r="K1353" s="2"/>
    </row>
    <row r="1354" spans="1:11" ht="15">
      <c r="A1354" s="1" t="s">
        <v>3625</v>
      </c>
      <c r="B1354" s="1">
        <v>1</v>
      </c>
      <c r="C1354" s="1" t="s">
        <v>18</v>
      </c>
      <c r="D1354" s="11" t="s">
        <v>19</v>
      </c>
      <c r="E1354" s="1" t="s">
        <v>20</v>
      </c>
      <c r="F1354" s="1">
        <v>13</v>
      </c>
      <c r="G1354" s="1">
        <v>3</v>
      </c>
      <c r="H1354" s="12">
        <v>41334</v>
      </c>
      <c r="I1354" s="1">
        <v>3710</v>
      </c>
      <c r="J1354" s="1">
        <v>2013</v>
      </c>
      <c r="K1354" s="2"/>
    </row>
    <row r="1355" spans="1:11" ht="15">
      <c r="A1355" s="1" t="s">
        <v>3538</v>
      </c>
      <c r="B1355" s="1">
        <v>1</v>
      </c>
      <c r="C1355" s="1" t="s">
        <v>21</v>
      </c>
      <c r="D1355" s="11" t="s">
        <v>22</v>
      </c>
      <c r="E1355" s="1" t="s">
        <v>23</v>
      </c>
      <c r="F1355" s="1">
        <v>193</v>
      </c>
      <c r="G1355" s="1"/>
      <c r="H1355" s="1" t="s">
        <v>24</v>
      </c>
      <c r="I1355" s="1">
        <v>94</v>
      </c>
      <c r="J1355" s="1">
        <v>2013</v>
      </c>
      <c r="K1355" s="2"/>
    </row>
    <row r="1356" spans="1:11" ht="15">
      <c r="A1356" s="1" t="s">
        <v>3625</v>
      </c>
      <c r="B1356" s="1">
        <v>0</v>
      </c>
      <c r="C1356" s="1" t="s">
        <v>2335</v>
      </c>
      <c r="D1356" s="11" t="s">
        <v>25</v>
      </c>
      <c r="E1356" s="1" t="s">
        <v>26</v>
      </c>
      <c r="F1356" s="1">
        <v>8692</v>
      </c>
      <c r="G1356" s="1"/>
      <c r="H1356" s="1"/>
      <c r="I1356" s="12">
        <v>41334</v>
      </c>
      <c r="J1356" s="1"/>
      <c r="K1356" s="1">
        <v>2013</v>
      </c>
    </row>
    <row r="1357" spans="1:11" ht="15">
      <c r="A1357" s="13" t="s">
        <v>3542</v>
      </c>
      <c r="B1357" s="2">
        <v>0</v>
      </c>
      <c r="C1357" s="2" t="s">
        <v>27</v>
      </c>
      <c r="D1357" s="14" t="s">
        <v>28</v>
      </c>
      <c r="E1357" s="2" t="s">
        <v>29</v>
      </c>
      <c r="F1357" s="2" t="s">
        <v>3774</v>
      </c>
      <c r="G1357" s="2" t="s">
        <v>3770</v>
      </c>
      <c r="H1357" s="2" t="s">
        <v>3687</v>
      </c>
      <c r="I1357" s="2" t="s">
        <v>30</v>
      </c>
      <c r="J1357" s="2" t="s">
        <v>3576</v>
      </c>
      <c r="K1357" s="2"/>
    </row>
    <row r="1358" spans="1:11" ht="15">
      <c r="A1358" s="2" t="s">
        <v>3538</v>
      </c>
      <c r="B1358" s="2">
        <v>0</v>
      </c>
      <c r="C1358" s="2" t="s">
        <v>31</v>
      </c>
      <c r="D1358" s="3" t="s">
        <v>32</v>
      </c>
      <c r="E1358" s="2" t="s">
        <v>33</v>
      </c>
      <c r="F1358" s="2" t="s">
        <v>3774</v>
      </c>
      <c r="G1358" s="2" t="s">
        <v>3784</v>
      </c>
      <c r="H1358" s="2"/>
      <c r="I1358" s="16">
        <v>41334</v>
      </c>
      <c r="J1358" s="2" t="s">
        <v>3576</v>
      </c>
      <c r="K1358" s="2"/>
    </row>
    <row r="1359" spans="1:11" ht="15">
      <c r="A1359" s="2" t="s">
        <v>3538</v>
      </c>
      <c r="B1359" s="2">
        <v>14</v>
      </c>
      <c r="C1359" s="2" t="s">
        <v>34</v>
      </c>
      <c r="D1359" s="3" t="s">
        <v>35</v>
      </c>
      <c r="E1359" s="2" t="s">
        <v>33</v>
      </c>
      <c r="F1359" s="2" t="s">
        <v>3774</v>
      </c>
      <c r="G1359" s="2" t="s">
        <v>3701</v>
      </c>
      <c r="H1359" s="2"/>
      <c r="I1359" s="16">
        <v>41183</v>
      </c>
      <c r="J1359" s="2" t="s">
        <v>3576</v>
      </c>
      <c r="K1359" s="2"/>
    </row>
    <row r="1360" spans="1:11" ht="15">
      <c r="A1360" s="2" t="s">
        <v>3538</v>
      </c>
      <c r="B1360" s="2">
        <v>1</v>
      </c>
      <c r="C1360" s="2" t="s">
        <v>36</v>
      </c>
      <c r="D1360" s="3" t="s">
        <v>37</v>
      </c>
      <c r="E1360" s="2" t="s">
        <v>33</v>
      </c>
      <c r="F1360" s="2" t="s">
        <v>3774</v>
      </c>
      <c r="G1360" s="2" t="s">
        <v>3586</v>
      </c>
      <c r="H1360" s="2"/>
      <c r="I1360" s="16">
        <v>41214</v>
      </c>
      <c r="J1360" s="2" t="s">
        <v>3576</v>
      </c>
      <c r="K1360" s="2"/>
    </row>
    <row r="1361" spans="1:11" ht="15">
      <c r="A1361" s="2" t="s">
        <v>3538</v>
      </c>
      <c r="B1361" s="2">
        <v>0</v>
      </c>
      <c r="C1361" s="2" t="s">
        <v>38</v>
      </c>
      <c r="D1361" s="3" t="s">
        <v>39</v>
      </c>
      <c r="E1361" s="2" t="s">
        <v>33</v>
      </c>
      <c r="F1361" s="2" t="s">
        <v>3774</v>
      </c>
      <c r="G1361" s="2" t="s">
        <v>2964</v>
      </c>
      <c r="H1361" s="2"/>
      <c r="I1361" s="16">
        <v>41395</v>
      </c>
      <c r="J1361" s="2" t="s">
        <v>3576</v>
      </c>
      <c r="K1361" s="2"/>
    </row>
    <row r="1362" spans="1:11" ht="15">
      <c r="A1362" s="2" t="s">
        <v>3538</v>
      </c>
      <c r="B1362" s="2">
        <v>0</v>
      </c>
      <c r="C1362" s="2" t="s">
        <v>40</v>
      </c>
      <c r="D1362" s="3" t="s">
        <v>41</v>
      </c>
      <c r="E1362" s="2" t="s">
        <v>33</v>
      </c>
      <c r="F1362" s="2" t="s">
        <v>3774</v>
      </c>
      <c r="G1362" s="2" t="s">
        <v>3770</v>
      </c>
      <c r="H1362" s="2"/>
      <c r="I1362" s="16">
        <v>41306</v>
      </c>
      <c r="J1362" s="2" t="s">
        <v>3576</v>
      </c>
      <c r="K1362" s="2"/>
    </row>
    <row r="1363" spans="1:11" ht="15">
      <c r="A1363" s="2" t="s">
        <v>3538</v>
      </c>
      <c r="B1363" s="2">
        <v>0</v>
      </c>
      <c r="C1363" s="2" t="s">
        <v>42</v>
      </c>
      <c r="D1363" s="3" t="s">
        <v>43</v>
      </c>
      <c r="E1363" s="2" t="s">
        <v>33</v>
      </c>
      <c r="F1363" s="2" t="s">
        <v>3774</v>
      </c>
      <c r="G1363" s="2" t="s">
        <v>2225</v>
      </c>
      <c r="H1363" s="2"/>
      <c r="I1363" s="16">
        <v>41426</v>
      </c>
      <c r="J1363" s="2" t="s">
        <v>3576</v>
      </c>
      <c r="K1363" s="2"/>
    </row>
    <row r="1364" spans="1:11" ht="15">
      <c r="A1364" s="2" t="s">
        <v>3538</v>
      </c>
      <c r="B1364" s="2">
        <v>0</v>
      </c>
      <c r="C1364" s="2" t="s">
        <v>44</v>
      </c>
      <c r="D1364" s="3" t="s">
        <v>45</v>
      </c>
      <c r="E1364" s="2" t="s">
        <v>33</v>
      </c>
      <c r="F1364" s="2" t="s">
        <v>3774</v>
      </c>
      <c r="G1364" s="2" t="s">
        <v>2786</v>
      </c>
      <c r="H1364" s="2"/>
      <c r="I1364" s="16">
        <v>41426</v>
      </c>
      <c r="J1364" s="2" t="s">
        <v>3576</v>
      </c>
      <c r="K1364" s="2"/>
    </row>
    <row r="1365" spans="1:11" ht="15">
      <c r="A1365" s="13" t="s">
        <v>3539</v>
      </c>
      <c r="B1365" s="2">
        <v>1</v>
      </c>
      <c r="C1365" s="2" t="s">
        <v>46</v>
      </c>
      <c r="D1365" s="14" t="s">
        <v>47</v>
      </c>
      <c r="E1365" s="2" t="s">
        <v>48</v>
      </c>
      <c r="F1365" s="2" t="s">
        <v>1034</v>
      </c>
      <c r="G1365" s="2"/>
      <c r="H1365" s="2" t="s">
        <v>3587</v>
      </c>
      <c r="I1365" s="2" t="s">
        <v>49</v>
      </c>
      <c r="J1365" s="2" t="s">
        <v>3576</v>
      </c>
      <c r="K1365" s="2"/>
    </row>
    <row r="1366" spans="1:11" ht="15">
      <c r="A1366" s="13" t="s">
        <v>3539</v>
      </c>
      <c r="B1366" s="2">
        <v>1</v>
      </c>
      <c r="C1366" s="2" t="s">
        <v>50</v>
      </c>
      <c r="D1366" s="14" t="s">
        <v>51</v>
      </c>
      <c r="E1366" s="2" t="s">
        <v>48</v>
      </c>
      <c r="F1366" s="2" t="s">
        <v>52</v>
      </c>
      <c r="G1366" s="2"/>
      <c r="H1366" s="2" t="s">
        <v>3655</v>
      </c>
      <c r="I1366" s="2" t="s">
        <v>53</v>
      </c>
      <c r="J1366" s="2" t="s">
        <v>3576</v>
      </c>
      <c r="K1366" s="2"/>
    </row>
    <row r="1367" spans="1:11" ht="15">
      <c r="A1367" s="13" t="s">
        <v>3539</v>
      </c>
      <c r="B1367" s="2">
        <v>5</v>
      </c>
      <c r="C1367" s="2" t="s">
        <v>54</v>
      </c>
      <c r="D1367" s="14" t="s">
        <v>55</v>
      </c>
      <c r="E1367" s="2" t="s">
        <v>56</v>
      </c>
      <c r="F1367" s="2" t="s">
        <v>3757</v>
      </c>
      <c r="G1367" s="2"/>
      <c r="H1367" s="2" t="s">
        <v>3605</v>
      </c>
      <c r="I1367" s="2" t="s">
        <v>57</v>
      </c>
      <c r="J1367" s="2" t="s">
        <v>3607</v>
      </c>
      <c r="K1367" s="2"/>
    </row>
    <row r="1368" spans="1:11" ht="15">
      <c r="A1368" s="13" t="s">
        <v>3539</v>
      </c>
      <c r="B1368" s="2">
        <v>2</v>
      </c>
      <c r="C1368" s="2" t="s">
        <v>58</v>
      </c>
      <c r="D1368" s="14" t="s">
        <v>59</v>
      </c>
      <c r="E1368" s="2" t="s">
        <v>56</v>
      </c>
      <c r="F1368" s="2" t="s">
        <v>3434</v>
      </c>
      <c r="G1368" s="2"/>
      <c r="H1368" s="2" t="s">
        <v>3632</v>
      </c>
      <c r="I1368" s="2" t="s">
        <v>60</v>
      </c>
      <c r="J1368" s="2" t="s">
        <v>3607</v>
      </c>
      <c r="K1368" s="2"/>
    </row>
    <row r="1369" spans="1:11" ht="15">
      <c r="A1369" s="13" t="s">
        <v>3537</v>
      </c>
      <c r="B1369" s="2">
        <v>1</v>
      </c>
      <c r="C1369" s="2" t="s">
        <v>61</v>
      </c>
      <c r="D1369" s="14" t="s">
        <v>62</v>
      </c>
      <c r="E1369" s="2" t="s">
        <v>63</v>
      </c>
      <c r="F1369" s="2" t="s">
        <v>64</v>
      </c>
      <c r="G1369" s="2" t="s">
        <v>3603</v>
      </c>
      <c r="H1369" s="2" t="s">
        <v>3587</v>
      </c>
      <c r="I1369" s="2" t="s">
        <v>65</v>
      </c>
      <c r="J1369" s="2" t="s">
        <v>3576</v>
      </c>
      <c r="K1369" s="2"/>
    </row>
    <row r="1370" spans="1:11" ht="15">
      <c r="A1370" s="13" t="s">
        <v>3537</v>
      </c>
      <c r="B1370" s="2">
        <v>0</v>
      </c>
      <c r="C1370" s="2" t="s">
        <v>61</v>
      </c>
      <c r="D1370" s="14" t="s">
        <v>66</v>
      </c>
      <c r="E1370" s="2" t="s">
        <v>63</v>
      </c>
      <c r="F1370" s="2" t="s">
        <v>64</v>
      </c>
      <c r="G1370" s="2" t="s">
        <v>3603</v>
      </c>
      <c r="H1370" s="2" t="s">
        <v>3587</v>
      </c>
      <c r="I1370" s="2" t="s">
        <v>67</v>
      </c>
      <c r="J1370" s="2" t="s">
        <v>3576</v>
      </c>
      <c r="K1370" s="2"/>
    </row>
    <row r="1371" spans="1:11" ht="15">
      <c r="A1371" s="1" t="s">
        <v>3537</v>
      </c>
      <c r="B1371" s="1">
        <v>0</v>
      </c>
      <c r="C1371" s="1" t="s">
        <v>68</v>
      </c>
      <c r="D1371" s="11" t="s">
        <v>69</v>
      </c>
      <c r="E1371" s="1" t="s">
        <v>63</v>
      </c>
      <c r="F1371" s="1" t="s">
        <v>1536</v>
      </c>
      <c r="G1371" s="1" t="s">
        <v>3810</v>
      </c>
      <c r="H1371" s="1" t="s">
        <v>3655</v>
      </c>
      <c r="I1371" s="1" t="s">
        <v>70</v>
      </c>
      <c r="J1371" s="1" t="s">
        <v>3576</v>
      </c>
      <c r="K1371" s="2"/>
    </row>
    <row r="1372" spans="1:11" ht="15">
      <c r="A1372" s="1" t="s">
        <v>3537</v>
      </c>
      <c r="B1372" s="1">
        <v>0</v>
      </c>
      <c r="C1372" s="1" t="s">
        <v>71</v>
      </c>
      <c r="D1372" s="11" t="s">
        <v>72</v>
      </c>
      <c r="E1372" s="1" t="s">
        <v>63</v>
      </c>
      <c r="F1372" s="1" t="s">
        <v>73</v>
      </c>
      <c r="G1372" s="1" t="s">
        <v>3603</v>
      </c>
      <c r="H1372" s="1" t="s">
        <v>3687</v>
      </c>
      <c r="I1372" s="1" t="s">
        <v>74</v>
      </c>
      <c r="J1372" s="1" t="s">
        <v>3576</v>
      </c>
      <c r="K1372" s="2"/>
    </row>
    <row r="1373" spans="1:11" ht="15">
      <c r="A1373" s="1" t="s">
        <v>3537</v>
      </c>
      <c r="B1373" s="1">
        <v>0</v>
      </c>
      <c r="C1373" s="1" t="s">
        <v>75</v>
      </c>
      <c r="D1373" s="11" t="s">
        <v>76</v>
      </c>
      <c r="E1373" s="1" t="s">
        <v>63</v>
      </c>
      <c r="F1373" s="1" t="s">
        <v>73</v>
      </c>
      <c r="G1373" s="1" t="s">
        <v>3603</v>
      </c>
      <c r="H1373" s="1" t="s">
        <v>3687</v>
      </c>
      <c r="I1373" s="1" t="s">
        <v>77</v>
      </c>
      <c r="J1373" s="1" t="s">
        <v>3576</v>
      </c>
      <c r="K1373" s="2"/>
    </row>
    <row r="1374" spans="1:11" ht="15">
      <c r="A1374" s="1" t="s">
        <v>3537</v>
      </c>
      <c r="B1374" s="1">
        <v>1</v>
      </c>
      <c r="C1374" s="1" t="s">
        <v>78</v>
      </c>
      <c r="D1374" s="11" t="s">
        <v>79</v>
      </c>
      <c r="E1374" s="1" t="s">
        <v>63</v>
      </c>
      <c r="F1374" s="1" t="s">
        <v>73</v>
      </c>
      <c r="G1374" s="1" t="s">
        <v>3603</v>
      </c>
      <c r="H1374" s="1" t="s">
        <v>3687</v>
      </c>
      <c r="I1374" s="1" t="s">
        <v>80</v>
      </c>
      <c r="J1374" s="1" t="s">
        <v>3576</v>
      </c>
      <c r="K1374" s="2"/>
    </row>
    <row r="1375" spans="1:11" ht="15">
      <c r="A1375" s="1" t="s">
        <v>3537</v>
      </c>
      <c r="B1375" s="1">
        <v>1</v>
      </c>
      <c r="C1375" s="1" t="s">
        <v>81</v>
      </c>
      <c r="D1375" s="11" t="s">
        <v>82</v>
      </c>
      <c r="E1375" s="1" t="s">
        <v>63</v>
      </c>
      <c r="F1375" s="1" t="s">
        <v>83</v>
      </c>
      <c r="G1375" s="1" t="s">
        <v>3701</v>
      </c>
      <c r="H1375" s="1" t="s">
        <v>3574</v>
      </c>
      <c r="I1375" s="1" t="s">
        <v>84</v>
      </c>
      <c r="J1375" s="1" t="s">
        <v>3576</v>
      </c>
      <c r="K1375" s="2"/>
    </row>
    <row r="1376" spans="1:11" ht="15">
      <c r="A1376" s="1" t="s">
        <v>3537</v>
      </c>
      <c r="B1376" s="1">
        <v>2</v>
      </c>
      <c r="C1376" s="1" t="s">
        <v>85</v>
      </c>
      <c r="D1376" s="11" t="s">
        <v>86</v>
      </c>
      <c r="E1376" s="1" t="s">
        <v>63</v>
      </c>
      <c r="F1376" s="1" t="s">
        <v>87</v>
      </c>
      <c r="G1376" s="1" t="s">
        <v>3603</v>
      </c>
      <c r="H1376" s="1" t="s">
        <v>3702</v>
      </c>
      <c r="I1376" s="1" t="s">
        <v>88</v>
      </c>
      <c r="J1376" s="1" t="s">
        <v>3607</v>
      </c>
      <c r="K1376" s="2"/>
    </row>
    <row r="1377" spans="1:11" ht="15">
      <c r="A1377" s="1" t="s">
        <v>3537</v>
      </c>
      <c r="B1377" s="1">
        <v>0</v>
      </c>
      <c r="C1377" s="1" t="s">
        <v>89</v>
      </c>
      <c r="D1377" s="11" t="s">
        <v>90</v>
      </c>
      <c r="E1377" s="1" t="s">
        <v>63</v>
      </c>
      <c r="F1377" s="1" t="s">
        <v>87</v>
      </c>
      <c r="G1377" s="1" t="s">
        <v>3603</v>
      </c>
      <c r="H1377" s="1" t="s">
        <v>3702</v>
      </c>
      <c r="I1377" s="1" t="s">
        <v>91</v>
      </c>
      <c r="J1377" s="1" t="s">
        <v>3607</v>
      </c>
      <c r="K1377" s="2"/>
    </row>
    <row r="1378" spans="1:11" ht="15">
      <c r="A1378" s="13" t="s">
        <v>3537</v>
      </c>
      <c r="B1378" s="2">
        <v>2</v>
      </c>
      <c r="C1378" s="2" t="s">
        <v>92</v>
      </c>
      <c r="D1378" s="14" t="s">
        <v>93</v>
      </c>
      <c r="E1378" s="2" t="s">
        <v>63</v>
      </c>
      <c r="F1378" s="2" t="s">
        <v>87</v>
      </c>
      <c r="G1378" s="2" t="s">
        <v>3701</v>
      </c>
      <c r="H1378" s="2" t="s">
        <v>3632</v>
      </c>
      <c r="I1378" s="2" t="s">
        <v>94</v>
      </c>
      <c r="J1378" s="2" t="s">
        <v>3607</v>
      </c>
      <c r="K1378" s="2"/>
    </row>
    <row r="1379" spans="1:11" ht="15">
      <c r="A1379" s="1" t="s">
        <v>3538</v>
      </c>
      <c r="B1379" s="1">
        <v>1</v>
      </c>
      <c r="C1379" s="1" t="s">
        <v>95</v>
      </c>
      <c r="D1379" s="11" t="s">
        <v>96</v>
      </c>
      <c r="E1379" s="1" t="s">
        <v>97</v>
      </c>
      <c r="F1379" s="1" t="s">
        <v>3441</v>
      </c>
      <c r="G1379" s="1" t="s">
        <v>3719</v>
      </c>
      <c r="H1379" s="1" t="s">
        <v>3605</v>
      </c>
      <c r="I1379" s="1" t="s">
        <v>98</v>
      </c>
      <c r="J1379" s="1" t="s">
        <v>3607</v>
      </c>
      <c r="K1379" s="2"/>
    </row>
    <row r="1380" spans="1:11" ht="15">
      <c r="A1380" s="1" t="s">
        <v>3541</v>
      </c>
      <c r="B1380" s="1">
        <v>6</v>
      </c>
      <c r="C1380" s="1" t="s">
        <v>99</v>
      </c>
      <c r="D1380" s="11" t="s">
        <v>100</v>
      </c>
      <c r="E1380" s="1" t="s">
        <v>101</v>
      </c>
      <c r="F1380" s="1">
        <v>20</v>
      </c>
      <c r="G1380" s="1">
        <v>9</v>
      </c>
      <c r="H1380" s="1">
        <v>1540</v>
      </c>
      <c r="I1380" s="1" t="s">
        <v>102</v>
      </c>
      <c r="J1380" s="1">
        <v>1549</v>
      </c>
      <c r="K1380" s="1">
        <v>2012</v>
      </c>
    </row>
    <row r="1381" spans="1:11" ht="15">
      <c r="A1381" s="13" t="s">
        <v>3541</v>
      </c>
      <c r="B1381" s="2">
        <v>1</v>
      </c>
      <c r="C1381" s="2" t="s">
        <v>103</v>
      </c>
      <c r="D1381" s="14" t="s">
        <v>104</v>
      </c>
      <c r="E1381" s="2" t="s">
        <v>105</v>
      </c>
      <c r="F1381" s="2" t="s">
        <v>3682</v>
      </c>
      <c r="G1381" s="2" t="s">
        <v>3586</v>
      </c>
      <c r="H1381" s="2" t="s">
        <v>3713</v>
      </c>
      <c r="I1381" s="2" t="s">
        <v>106</v>
      </c>
      <c r="J1381" s="2" t="s">
        <v>3576</v>
      </c>
      <c r="K1381" s="2"/>
    </row>
    <row r="1382" spans="1:11" ht="15">
      <c r="A1382" s="1" t="s">
        <v>3538</v>
      </c>
      <c r="B1382" s="1">
        <v>2</v>
      </c>
      <c r="C1382" s="1" t="s">
        <v>107</v>
      </c>
      <c r="D1382" s="11" t="s">
        <v>108</v>
      </c>
      <c r="E1382" s="1" t="s">
        <v>109</v>
      </c>
      <c r="F1382" s="1" t="s">
        <v>110</v>
      </c>
      <c r="G1382" s="1" t="s">
        <v>111</v>
      </c>
      <c r="H1382" s="1" t="s">
        <v>3632</v>
      </c>
      <c r="I1382" s="1" t="s">
        <v>112</v>
      </c>
      <c r="J1382" s="1" t="s">
        <v>3607</v>
      </c>
      <c r="K1382" s="2"/>
    </row>
    <row r="1383" spans="1:11" ht="15">
      <c r="A1383" s="13" t="s">
        <v>3537</v>
      </c>
      <c r="B1383" s="2">
        <v>4</v>
      </c>
      <c r="C1383" s="2" t="s">
        <v>113</v>
      </c>
      <c r="D1383" s="14" t="s">
        <v>114</v>
      </c>
      <c r="E1383" s="2" t="s">
        <v>115</v>
      </c>
      <c r="F1383" s="2" t="s">
        <v>2155</v>
      </c>
      <c r="G1383" s="2" t="s">
        <v>3701</v>
      </c>
      <c r="H1383" s="2" t="s">
        <v>3616</v>
      </c>
      <c r="I1383" s="2" t="s">
        <v>116</v>
      </c>
      <c r="J1383" s="2" t="s">
        <v>3576</v>
      </c>
      <c r="K1383" s="2"/>
    </row>
    <row r="1384" spans="1:11" ht="15">
      <c r="A1384" s="13" t="s">
        <v>3538</v>
      </c>
      <c r="B1384" s="2">
        <v>0</v>
      </c>
      <c r="C1384" s="2" t="s">
        <v>117</v>
      </c>
      <c r="D1384" s="14" t="s">
        <v>118</v>
      </c>
      <c r="E1384" s="2" t="s">
        <v>119</v>
      </c>
      <c r="F1384" s="2" t="s">
        <v>120</v>
      </c>
      <c r="G1384" s="2"/>
      <c r="H1384" s="2" t="s">
        <v>3616</v>
      </c>
      <c r="I1384" s="2" t="s">
        <v>121</v>
      </c>
      <c r="J1384" s="2" t="s">
        <v>3576</v>
      </c>
      <c r="K1384" s="2"/>
    </row>
    <row r="1385" spans="1:11" ht="15">
      <c r="A1385" s="1" t="s">
        <v>3625</v>
      </c>
      <c r="B1385" s="1">
        <v>0</v>
      </c>
      <c r="C1385" s="1" t="s">
        <v>122</v>
      </c>
      <c r="D1385" s="11" t="s">
        <v>123</v>
      </c>
      <c r="E1385" s="1" t="s">
        <v>124</v>
      </c>
      <c r="F1385" s="1">
        <v>8589</v>
      </c>
      <c r="G1385" s="1"/>
      <c r="H1385" s="1"/>
      <c r="I1385" s="1">
        <v>2013</v>
      </c>
      <c r="J1385" s="1"/>
      <c r="K1385" s="1">
        <v>2013</v>
      </c>
    </row>
    <row r="1386" spans="1:11" ht="15">
      <c r="A1386" s="1" t="s">
        <v>3625</v>
      </c>
      <c r="B1386" s="1">
        <v>0</v>
      </c>
      <c r="C1386" s="1" t="s">
        <v>125</v>
      </c>
      <c r="D1386" s="11" t="s">
        <v>126</v>
      </c>
      <c r="E1386" s="1" t="s">
        <v>127</v>
      </c>
      <c r="F1386" s="1">
        <v>8623</v>
      </c>
      <c r="G1386" s="1"/>
      <c r="H1386" s="1"/>
      <c r="I1386" s="1">
        <v>2013</v>
      </c>
      <c r="J1386" s="1"/>
      <c r="K1386" s="1">
        <v>2013</v>
      </c>
    </row>
    <row r="1387" spans="1:11" ht="15">
      <c r="A1387" s="13" t="s">
        <v>3538</v>
      </c>
      <c r="B1387" s="2">
        <v>0</v>
      </c>
      <c r="C1387" s="2" t="s">
        <v>128</v>
      </c>
      <c r="D1387" s="14" t="s">
        <v>129</v>
      </c>
      <c r="E1387" s="2" t="s">
        <v>130</v>
      </c>
      <c r="F1387" s="2" t="s">
        <v>1432</v>
      </c>
      <c r="G1387" s="2" t="s">
        <v>3701</v>
      </c>
      <c r="H1387" s="2" t="s">
        <v>3616</v>
      </c>
      <c r="I1387" s="2" t="s">
        <v>131</v>
      </c>
      <c r="J1387" s="2" t="s">
        <v>3576</v>
      </c>
      <c r="K1387" s="2"/>
    </row>
    <row r="1388" spans="1:11" ht="15">
      <c r="A1388" s="13" t="s">
        <v>3542</v>
      </c>
      <c r="B1388" s="2">
        <v>0</v>
      </c>
      <c r="C1388" s="2" t="s">
        <v>132</v>
      </c>
      <c r="D1388" s="14" t="s">
        <v>133</v>
      </c>
      <c r="E1388" s="2" t="s">
        <v>130</v>
      </c>
      <c r="F1388" s="2" t="s">
        <v>1432</v>
      </c>
      <c r="G1388" s="2" t="s">
        <v>3701</v>
      </c>
      <c r="H1388" s="2" t="s">
        <v>3616</v>
      </c>
      <c r="I1388" s="2" t="s">
        <v>134</v>
      </c>
      <c r="J1388" s="2" t="s">
        <v>3576</v>
      </c>
      <c r="K1388" s="2"/>
    </row>
    <row r="1389" spans="1:11" ht="15">
      <c r="A1389" s="1" t="s">
        <v>3541</v>
      </c>
      <c r="B1389" s="1">
        <v>0</v>
      </c>
      <c r="C1389" s="1" t="s">
        <v>135</v>
      </c>
      <c r="D1389" s="11" t="s">
        <v>136</v>
      </c>
      <c r="E1389" s="1" t="s">
        <v>137</v>
      </c>
      <c r="F1389" s="1">
        <v>38</v>
      </c>
      <c r="G1389" s="1">
        <v>9</v>
      </c>
      <c r="H1389" s="1">
        <v>1546</v>
      </c>
      <c r="I1389" s="12">
        <v>41153</v>
      </c>
      <c r="J1389" s="1">
        <v>1551</v>
      </c>
      <c r="K1389" s="1">
        <v>2012</v>
      </c>
    </row>
    <row r="1390" spans="1:11" ht="15">
      <c r="A1390" s="13" t="s">
        <v>3539</v>
      </c>
      <c r="B1390" s="2">
        <v>0</v>
      </c>
      <c r="C1390" s="2" t="s">
        <v>138</v>
      </c>
      <c r="D1390" s="14" t="s">
        <v>139</v>
      </c>
      <c r="E1390" s="2" t="s">
        <v>140</v>
      </c>
      <c r="F1390" s="2" t="s">
        <v>2965</v>
      </c>
      <c r="G1390" s="2" t="s">
        <v>3612</v>
      </c>
      <c r="H1390" s="2" t="s">
        <v>3632</v>
      </c>
      <c r="I1390" s="2" t="s">
        <v>141</v>
      </c>
      <c r="J1390" s="2" t="s">
        <v>3607</v>
      </c>
      <c r="K1390" s="2"/>
    </row>
    <row r="1391" spans="1:11" ht="15">
      <c r="A1391" s="8" t="s">
        <v>3541</v>
      </c>
      <c r="B1391" s="8">
        <v>0</v>
      </c>
      <c r="C1391" s="8" t="s">
        <v>142</v>
      </c>
      <c r="D1391" s="9" t="s">
        <v>143</v>
      </c>
      <c r="E1391" s="8" t="s">
        <v>144</v>
      </c>
      <c r="F1391" s="8">
        <v>1517</v>
      </c>
      <c r="G1391" s="8"/>
      <c r="H1391" s="8">
        <v>239</v>
      </c>
      <c r="I1391" s="10">
        <v>41334</v>
      </c>
      <c r="J1391" s="8">
        <v>239</v>
      </c>
      <c r="K1391" s="8">
        <v>2013</v>
      </c>
    </row>
    <row r="1392" spans="1:11" ht="15">
      <c r="A1392" s="1" t="s">
        <v>3625</v>
      </c>
      <c r="B1392" s="1">
        <v>0</v>
      </c>
      <c r="C1392" s="1" t="s">
        <v>145</v>
      </c>
      <c r="D1392" s="11" t="s">
        <v>146</v>
      </c>
      <c r="E1392" s="1" t="s">
        <v>147</v>
      </c>
      <c r="F1392" s="1">
        <v>41</v>
      </c>
      <c r="G1392" s="1"/>
      <c r="H1392" s="1"/>
      <c r="I1392" s="1">
        <v>2013</v>
      </c>
      <c r="J1392" s="1"/>
      <c r="K1392" s="1">
        <v>2013</v>
      </c>
    </row>
    <row r="1393" spans="1:11" ht="15">
      <c r="A1393" s="1" t="s">
        <v>3625</v>
      </c>
      <c r="B1393" s="1">
        <v>0</v>
      </c>
      <c r="C1393" s="1" t="s">
        <v>148</v>
      </c>
      <c r="D1393" s="11" t="s">
        <v>149</v>
      </c>
      <c r="E1393" s="1" t="s">
        <v>147</v>
      </c>
      <c r="F1393" s="1">
        <v>41</v>
      </c>
      <c r="G1393" s="1"/>
      <c r="H1393" s="1"/>
      <c r="I1393" s="1">
        <v>2013</v>
      </c>
      <c r="J1393" s="1"/>
      <c r="K1393" s="1">
        <v>2013</v>
      </c>
    </row>
    <row r="1394" spans="1:11" ht="15">
      <c r="A1394" s="1" t="s">
        <v>3625</v>
      </c>
      <c r="B1394" s="1">
        <v>0</v>
      </c>
      <c r="C1394" s="1" t="s">
        <v>150</v>
      </c>
      <c r="D1394" s="11" t="s">
        <v>151</v>
      </c>
      <c r="E1394" s="1" t="s">
        <v>147</v>
      </c>
      <c r="F1394" s="1">
        <v>41</v>
      </c>
      <c r="G1394" s="1"/>
      <c r="H1394" s="1"/>
      <c r="I1394" s="1">
        <v>2013</v>
      </c>
      <c r="J1394" s="1"/>
      <c r="K1394" s="1">
        <v>2013</v>
      </c>
    </row>
    <row r="1395" spans="1:11" ht="15">
      <c r="A1395" s="1" t="s">
        <v>3625</v>
      </c>
      <c r="B1395" s="1">
        <v>0</v>
      </c>
      <c r="C1395" s="1" t="s">
        <v>152</v>
      </c>
      <c r="D1395" s="11" t="s">
        <v>153</v>
      </c>
      <c r="E1395" s="1" t="s">
        <v>147</v>
      </c>
      <c r="F1395" s="1">
        <v>41</v>
      </c>
      <c r="G1395" s="1"/>
      <c r="H1395" s="1"/>
      <c r="I1395" s="1">
        <v>2013</v>
      </c>
      <c r="J1395" s="1"/>
      <c r="K1395" s="1">
        <v>2013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Glasgow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jg8t</dc:creator>
  <cp:keywords/>
  <dc:description/>
  <cp:lastModifiedBy>jg8t</cp:lastModifiedBy>
  <dcterms:created xsi:type="dcterms:W3CDTF">2014-01-30T10:55:12Z</dcterms:created>
  <dcterms:modified xsi:type="dcterms:W3CDTF">2014-01-30T10:58:45Z</dcterms:modified>
  <cp:category/>
  <cp:version/>
  <cp:contentType/>
  <cp:contentStatus/>
</cp:coreProperties>
</file>